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15760" windowHeight="84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1" i="1" l="1"/>
  <c r="B172" i="1"/>
  <c r="B173" i="1"/>
  <c r="B174" i="1"/>
  <c r="B175" i="1"/>
  <c r="B176" i="1"/>
  <c r="B177" i="1"/>
  <c r="B178" i="1"/>
  <c r="B179" i="1"/>
  <c r="T159" i="1"/>
  <c r="T160" i="1"/>
  <c r="T161" i="1"/>
  <c r="T162" i="1"/>
  <c r="T163" i="1"/>
  <c r="T164" i="1"/>
  <c r="T165" i="1"/>
  <c r="T166" i="1"/>
  <c r="T167" i="1"/>
  <c r="N159" i="1"/>
  <c r="N160" i="1"/>
  <c r="N161" i="1"/>
  <c r="N162" i="1"/>
  <c r="N163" i="1"/>
  <c r="N164" i="1"/>
  <c r="N165" i="1"/>
  <c r="N166" i="1"/>
  <c r="N167" i="1"/>
  <c r="H159" i="1"/>
  <c r="H160" i="1"/>
  <c r="H161" i="1"/>
  <c r="H162" i="1"/>
  <c r="H163" i="1"/>
  <c r="H164" i="1"/>
  <c r="H165" i="1"/>
  <c r="H166" i="1"/>
  <c r="H167" i="1"/>
  <c r="B159" i="1"/>
  <c r="B160" i="1"/>
  <c r="B161" i="1"/>
  <c r="B162" i="1"/>
  <c r="B163" i="1"/>
  <c r="B164" i="1"/>
  <c r="B165" i="1"/>
  <c r="B166" i="1"/>
  <c r="B167" i="1"/>
  <c r="T147" i="1"/>
  <c r="T148" i="1"/>
  <c r="T149" i="1"/>
  <c r="T150" i="1"/>
  <c r="T151" i="1"/>
  <c r="T152" i="1"/>
  <c r="T153" i="1"/>
  <c r="T154" i="1"/>
  <c r="T155" i="1"/>
  <c r="N147" i="1"/>
  <c r="N148" i="1"/>
  <c r="N149" i="1"/>
  <c r="N150" i="1"/>
  <c r="N151" i="1"/>
  <c r="N152" i="1"/>
  <c r="N153" i="1"/>
  <c r="N154" i="1"/>
  <c r="N155" i="1"/>
  <c r="B147" i="1"/>
  <c r="B148" i="1"/>
  <c r="B149" i="1"/>
  <c r="B150" i="1"/>
  <c r="B151" i="1"/>
  <c r="B152" i="1"/>
  <c r="B153" i="1"/>
  <c r="B154" i="1"/>
  <c r="B155" i="1"/>
  <c r="T135" i="1"/>
  <c r="T136" i="1"/>
  <c r="T137" i="1"/>
  <c r="T138" i="1"/>
  <c r="T139" i="1"/>
  <c r="T140" i="1"/>
  <c r="T141" i="1"/>
  <c r="T142" i="1"/>
  <c r="T143" i="1"/>
  <c r="N135" i="1"/>
  <c r="N136" i="1"/>
  <c r="N137" i="1"/>
  <c r="N138" i="1"/>
  <c r="N139" i="1"/>
  <c r="N140" i="1"/>
  <c r="N141" i="1"/>
  <c r="N142" i="1"/>
  <c r="N143" i="1"/>
  <c r="H135" i="1"/>
  <c r="H136" i="1"/>
  <c r="H137" i="1"/>
  <c r="H138" i="1"/>
  <c r="H139" i="1"/>
  <c r="H140" i="1"/>
  <c r="H141" i="1"/>
  <c r="H142" i="1"/>
  <c r="H143" i="1"/>
  <c r="B135" i="1"/>
  <c r="B136" i="1"/>
  <c r="B137" i="1"/>
  <c r="B138" i="1"/>
  <c r="B139" i="1"/>
  <c r="B140" i="1"/>
  <c r="B141" i="1"/>
  <c r="B142" i="1"/>
  <c r="B143" i="1"/>
  <c r="B117" i="1"/>
  <c r="B118" i="1"/>
  <c r="B119" i="1"/>
  <c r="B120" i="1"/>
  <c r="B121" i="1"/>
  <c r="B122" i="1"/>
  <c r="B123" i="1"/>
  <c r="B124" i="1"/>
  <c r="T101" i="1"/>
  <c r="T102" i="1"/>
  <c r="T103" i="1"/>
  <c r="T104" i="1"/>
  <c r="T105" i="1"/>
  <c r="T106" i="1"/>
  <c r="T107" i="1"/>
  <c r="T108" i="1"/>
  <c r="N101" i="1"/>
  <c r="N102" i="1"/>
  <c r="N103" i="1"/>
  <c r="N104" i="1"/>
  <c r="N105" i="1"/>
  <c r="N106" i="1"/>
  <c r="N107" i="1"/>
  <c r="N108" i="1"/>
  <c r="H101" i="1"/>
  <c r="H102" i="1"/>
  <c r="H103" i="1"/>
  <c r="H104" i="1"/>
  <c r="H105" i="1"/>
  <c r="H106" i="1"/>
  <c r="H107" i="1"/>
  <c r="H108" i="1"/>
  <c r="B101" i="1"/>
  <c r="B102" i="1"/>
  <c r="B103" i="1"/>
  <c r="B104" i="1"/>
  <c r="B105" i="1"/>
  <c r="B106" i="1"/>
  <c r="B107" i="1"/>
  <c r="B108" i="1"/>
  <c r="T85" i="1"/>
  <c r="T86" i="1"/>
  <c r="T87" i="1"/>
  <c r="T88" i="1"/>
  <c r="T89" i="1"/>
  <c r="T90" i="1"/>
  <c r="T91" i="1"/>
  <c r="T92" i="1"/>
  <c r="N85" i="1"/>
  <c r="N86" i="1"/>
  <c r="N87" i="1"/>
  <c r="N88" i="1"/>
  <c r="N89" i="1"/>
  <c r="N90" i="1"/>
  <c r="N91" i="1"/>
  <c r="N92" i="1"/>
  <c r="H85" i="1"/>
  <c r="H86" i="1"/>
  <c r="H87" i="1"/>
  <c r="H88" i="1"/>
  <c r="H89" i="1"/>
  <c r="H90" i="1"/>
  <c r="H91" i="1"/>
  <c r="H92" i="1"/>
  <c r="B85" i="1"/>
  <c r="B86" i="1"/>
  <c r="B87" i="1"/>
  <c r="B88" i="1"/>
  <c r="B89" i="1"/>
  <c r="B90" i="1"/>
  <c r="B91" i="1"/>
  <c r="B92" i="1"/>
  <c r="B93" i="1"/>
  <c r="T69" i="1"/>
  <c r="T70" i="1"/>
  <c r="T71" i="1"/>
  <c r="T72" i="1"/>
  <c r="T73" i="1"/>
  <c r="T74" i="1"/>
  <c r="T75" i="1"/>
  <c r="T76" i="1"/>
  <c r="T77" i="1"/>
  <c r="N69" i="1"/>
  <c r="N70" i="1"/>
  <c r="N71" i="1"/>
  <c r="N72" i="1"/>
  <c r="N73" i="1"/>
  <c r="N74" i="1"/>
  <c r="N75" i="1"/>
  <c r="N76" i="1"/>
  <c r="N77" i="1"/>
  <c r="H69" i="1"/>
  <c r="H70" i="1"/>
  <c r="H71" i="1"/>
  <c r="H72" i="1"/>
  <c r="H73" i="1"/>
  <c r="H74" i="1"/>
  <c r="H75" i="1"/>
  <c r="H76" i="1"/>
  <c r="H77" i="1"/>
  <c r="B69" i="1"/>
  <c r="B70" i="1"/>
  <c r="B71" i="1"/>
  <c r="B72" i="1"/>
  <c r="B73" i="1"/>
  <c r="B74" i="1"/>
  <c r="B75" i="1"/>
  <c r="B76" i="1"/>
  <c r="B77" i="1"/>
  <c r="B50" i="1"/>
  <c r="B51" i="1"/>
  <c r="B52" i="1"/>
  <c r="B53" i="1"/>
  <c r="B54" i="1"/>
  <c r="B55" i="1"/>
  <c r="B56" i="1"/>
  <c r="B57" i="1"/>
  <c r="T35" i="1"/>
  <c r="T36" i="1"/>
  <c r="T37" i="1"/>
  <c r="T38" i="1"/>
  <c r="T39" i="1"/>
  <c r="T40" i="1"/>
  <c r="T41" i="1"/>
  <c r="T42" i="1"/>
  <c r="T43" i="1"/>
  <c r="N35" i="1"/>
  <c r="N36" i="1"/>
  <c r="N37" i="1"/>
  <c r="N38" i="1"/>
  <c r="N39" i="1"/>
  <c r="N40" i="1"/>
  <c r="N41" i="1"/>
  <c r="N42" i="1"/>
  <c r="N43" i="1"/>
  <c r="H35" i="1"/>
  <c r="H36" i="1"/>
  <c r="H37" i="1"/>
  <c r="H38" i="1"/>
  <c r="H39" i="1"/>
  <c r="H40" i="1"/>
  <c r="H41" i="1"/>
  <c r="H42" i="1"/>
  <c r="H43" i="1"/>
  <c r="B35" i="1"/>
  <c r="B36" i="1"/>
  <c r="B37" i="1"/>
  <c r="B38" i="1"/>
  <c r="B39" i="1"/>
  <c r="B40" i="1"/>
  <c r="B41" i="1"/>
  <c r="B42" i="1"/>
  <c r="B43" i="1"/>
  <c r="T20" i="1"/>
  <c r="T21" i="1"/>
  <c r="T22" i="1"/>
  <c r="T23" i="1"/>
  <c r="T24" i="1"/>
  <c r="T25" i="1"/>
  <c r="T26" i="1"/>
  <c r="T27" i="1"/>
  <c r="T28" i="1"/>
  <c r="N20" i="1"/>
  <c r="N21" i="1"/>
  <c r="N22" i="1"/>
  <c r="N23" i="1"/>
  <c r="N24" i="1"/>
  <c r="N25" i="1"/>
  <c r="N26" i="1"/>
  <c r="N27" i="1"/>
  <c r="N28" i="1"/>
  <c r="H20" i="1"/>
  <c r="H21" i="1"/>
  <c r="H22" i="1"/>
  <c r="H23" i="1"/>
  <c r="H24" i="1"/>
  <c r="H25" i="1"/>
  <c r="H26" i="1"/>
  <c r="H27" i="1"/>
  <c r="H28" i="1"/>
  <c r="B20" i="1"/>
  <c r="B21" i="1"/>
  <c r="B22" i="1"/>
  <c r="B23" i="1"/>
  <c r="B24" i="1"/>
  <c r="B25" i="1"/>
  <c r="B26" i="1"/>
  <c r="B27" i="1"/>
  <c r="B28" i="1"/>
  <c r="T5" i="1"/>
  <c r="T6" i="1"/>
  <c r="T7" i="1"/>
  <c r="T8" i="1"/>
  <c r="T9" i="1"/>
  <c r="T10" i="1"/>
  <c r="T11" i="1"/>
  <c r="T12" i="1"/>
  <c r="T13" i="1"/>
  <c r="N5" i="1"/>
  <c r="N6" i="1"/>
  <c r="N7" i="1"/>
  <c r="N8" i="1"/>
  <c r="N9" i="1"/>
  <c r="N10" i="1"/>
  <c r="N11" i="1"/>
  <c r="N12" i="1"/>
  <c r="N13" i="1"/>
  <c r="H5" i="1"/>
  <c r="H6" i="1"/>
  <c r="H7" i="1"/>
  <c r="H8" i="1"/>
  <c r="H9" i="1"/>
  <c r="H10" i="1"/>
  <c r="H11" i="1"/>
  <c r="H12" i="1"/>
  <c r="H13" i="1"/>
  <c r="B5" i="1"/>
  <c r="B6" i="1"/>
  <c r="B7" i="1"/>
  <c r="B8" i="1"/>
  <c r="B9" i="1"/>
  <c r="B10" i="1"/>
  <c r="B11" i="1"/>
  <c r="B12" i="1"/>
  <c r="B13" i="1"/>
</calcChain>
</file>

<file path=xl/sharedStrings.xml><?xml version="1.0" encoding="utf-8"?>
<sst xmlns="http://schemas.openxmlformats.org/spreadsheetml/2006/main" count="1409" uniqueCount="319">
  <si>
    <t>MINI 3</t>
  </si>
  <si>
    <t>Primorskaya</t>
  </si>
  <si>
    <t>SK Tapa</t>
  </si>
  <si>
    <t>Aruküla SK</t>
  </si>
  <si>
    <t>Playground 1</t>
  </si>
  <si>
    <t>Playground 2</t>
  </si>
  <si>
    <t>Chief referee: Urmo Sitsi - +372 56 692 696 or urmo@handball.ee</t>
  </si>
  <si>
    <t>Playground 3</t>
  </si>
  <si>
    <t>HC Kehra</t>
  </si>
  <si>
    <t>HC Tallas</t>
  </si>
  <si>
    <t>Põlva SK 2</t>
  </si>
  <si>
    <t>RS/Kopli</t>
  </si>
  <si>
    <t>RS/Lasnamäe</t>
  </si>
  <si>
    <t>MINI 4</t>
  </si>
  <si>
    <t>MINI 5</t>
  </si>
  <si>
    <t>HC Tallas 1</t>
  </si>
  <si>
    <t>HC Tallas 2</t>
  </si>
  <si>
    <t>HC Viimsi</t>
  </si>
  <si>
    <t>RCOR Minsk</t>
  </si>
  <si>
    <t>HC HIK</t>
  </si>
  <si>
    <t>Cocks</t>
  </si>
  <si>
    <t>Põlva SK</t>
  </si>
  <si>
    <t>Playground 4</t>
  </si>
  <si>
    <t>MINI 1</t>
  </si>
  <si>
    <t>MINI 2</t>
  </si>
  <si>
    <t>RS/Mustamäe</t>
  </si>
  <si>
    <t>Valga Käval</t>
  </si>
  <si>
    <t>Tervete</t>
  </si>
  <si>
    <t>Sport hall</t>
  </si>
  <si>
    <t>MINI 6</t>
  </si>
  <si>
    <t>HC Tallinn 3</t>
  </si>
  <si>
    <t>HC Tallinn 2</t>
  </si>
  <si>
    <t>HC Tallinn 4</t>
  </si>
  <si>
    <t>Ulbroka</t>
  </si>
  <si>
    <t>HC Tallinn 1</t>
  </si>
  <si>
    <t>HC Tallinn</t>
  </si>
  <si>
    <t>WINNER 328</t>
  </si>
  <si>
    <t>WINNER 316</t>
  </si>
  <si>
    <t>WINNER 317</t>
  </si>
  <si>
    <t>WINNER 341</t>
  </si>
  <si>
    <t>Ogresgals</t>
  </si>
  <si>
    <t>WINNER 318</t>
  </si>
  <si>
    <t>WINNER 319</t>
  </si>
  <si>
    <t>LOSER 318</t>
  </si>
  <si>
    <t>LOSER 319</t>
  </si>
  <si>
    <t>WINNER 342</t>
  </si>
  <si>
    <t>WINNER 343</t>
  </si>
  <si>
    <t>Põlva SK 1</t>
  </si>
  <si>
    <t>WINNER 329</t>
  </si>
  <si>
    <t>WINNER 330</t>
  </si>
  <si>
    <t>LOSER 329</t>
  </si>
  <si>
    <t>LOSER 330</t>
  </si>
  <si>
    <t>Playground 5</t>
  </si>
  <si>
    <t>MINI 7</t>
  </si>
  <si>
    <t>SATURDAY 11 JUNE</t>
  </si>
  <si>
    <t>SUNDAY 12 JUNE</t>
  </si>
  <si>
    <t>MONDAY 13 JUNE</t>
  </si>
  <si>
    <t>B98</t>
  </si>
  <si>
    <t>G98</t>
  </si>
  <si>
    <t>B01 A</t>
  </si>
  <si>
    <t>B01 B</t>
  </si>
  <si>
    <t>B03 A</t>
  </si>
  <si>
    <t>B03 B</t>
  </si>
  <si>
    <t>B03 C</t>
  </si>
  <si>
    <t>B03 D</t>
  </si>
  <si>
    <t>B03 QF</t>
  </si>
  <si>
    <t>G01</t>
  </si>
  <si>
    <t>G03 A</t>
  </si>
  <si>
    <t>G03 B</t>
  </si>
  <si>
    <t>B05 A</t>
  </si>
  <si>
    <t>B05 B</t>
  </si>
  <si>
    <t>B05 C</t>
  </si>
  <si>
    <t>B05 D</t>
  </si>
  <si>
    <t>B05 QF</t>
  </si>
  <si>
    <t>G05 A</t>
  </si>
  <si>
    <t>G05 B</t>
  </si>
  <si>
    <t>G05 C</t>
  </si>
  <si>
    <t>B06 A</t>
  </si>
  <si>
    <t>B06 B</t>
  </si>
  <si>
    <t>B06 C</t>
  </si>
  <si>
    <t>G06 A</t>
  </si>
  <si>
    <t>G06 B</t>
  </si>
  <si>
    <t>G06 C</t>
  </si>
  <si>
    <t>B07 A</t>
  </si>
  <si>
    <t>B07 B</t>
  </si>
  <si>
    <t>G07</t>
  </si>
  <si>
    <t>B01 1-2</t>
  </si>
  <si>
    <t>B01 3-4</t>
  </si>
  <si>
    <t>B01 5-6</t>
  </si>
  <si>
    <t>B01 7-8</t>
  </si>
  <si>
    <t>B01 9-10</t>
  </si>
  <si>
    <t>B01 11-12</t>
  </si>
  <si>
    <t>B01 SF</t>
  </si>
  <si>
    <t>B03 1-2</t>
  </si>
  <si>
    <t>B03 3-4</t>
  </si>
  <si>
    <t>B03 5-6</t>
  </si>
  <si>
    <t>B03 9-10</t>
  </si>
  <si>
    <t>B03 13-14</t>
  </si>
  <si>
    <t>B03 17-18</t>
  </si>
  <si>
    <t>B03 21-22</t>
  </si>
  <si>
    <t>B03 SF</t>
  </si>
  <si>
    <t>B03 BSF</t>
  </si>
  <si>
    <t>B03 CSF</t>
  </si>
  <si>
    <t>B03 DSF</t>
  </si>
  <si>
    <t>B03 ESF</t>
  </si>
  <si>
    <t>B03 F SF</t>
  </si>
  <si>
    <t>G03 1-2</t>
  </si>
  <si>
    <t>G03 3-4</t>
  </si>
  <si>
    <t>G03 5-6</t>
  </si>
  <si>
    <t>G03 7-8</t>
  </si>
  <si>
    <t>G03 9-10</t>
  </si>
  <si>
    <t>G03 SF</t>
  </si>
  <si>
    <t>G03 BSF</t>
  </si>
  <si>
    <t>B05 SF</t>
  </si>
  <si>
    <t>B05 1-2</t>
  </si>
  <si>
    <t>B05 3-4</t>
  </si>
  <si>
    <t>B05 BSF</t>
  </si>
  <si>
    <t>B05 5-6</t>
  </si>
  <si>
    <t>B05 CSF</t>
  </si>
  <si>
    <t>B05 9-10</t>
  </si>
  <si>
    <t>B05 DSF</t>
  </si>
  <si>
    <t>B05 13-14</t>
  </si>
  <si>
    <t>B05 EQF</t>
  </si>
  <si>
    <t>B05 ESF</t>
  </si>
  <si>
    <t>B05 17-18</t>
  </si>
  <si>
    <t>G05 QF</t>
  </si>
  <si>
    <t>G05 SF</t>
  </si>
  <si>
    <t>G05 1-2</t>
  </si>
  <si>
    <t>G05 3-4</t>
  </si>
  <si>
    <t>G05 BQF</t>
  </si>
  <si>
    <t>G05 BSF</t>
  </si>
  <si>
    <t>G05 7-8</t>
  </si>
  <si>
    <t>G05 CSF</t>
  </si>
  <si>
    <t>G05 13-14</t>
  </si>
  <si>
    <t>B06 QF</t>
  </si>
  <si>
    <t>B06 SF</t>
  </si>
  <si>
    <t>B06 1-2</t>
  </si>
  <si>
    <t>B06 3-4</t>
  </si>
  <si>
    <t>B06 BQF</t>
  </si>
  <si>
    <t>B06 BSF</t>
  </si>
  <si>
    <t>B06 7-8</t>
  </si>
  <si>
    <t>B06 13-14</t>
  </si>
  <si>
    <t>B06 CQF</t>
  </si>
  <si>
    <t>B06 CSF</t>
  </si>
  <si>
    <t>G06 QF</t>
  </si>
  <si>
    <t>G06 SF</t>
  </si>
  <si>
    <t>G06 1-2</t>
  </si>
  <si>
    <t>G06 3-4</t>
  </si>
  <si>
    <t>G06 BQF</t>
  </si>
  <si>
    <t>G06 BSF</t>
  </si>
  <si>
    <t>G06 7-8</t>
  </si>
  <si>
    <t>G06 13-14</t>
  </si>
  <si>
    <t>B07 SF</t>
  </si>
  <si>
    <t>B07 1-2</t>
  </si>
  <si>
    <t>B07 3-4</t>
  </si>
  <si>
    <t>B07 5-6</t>
  </si>
  <si>
    <t>B07 7-8</t>
  </si>
  <si>
    <t>B07 BSF</t>
  </si>
  <si>
    <t>B07 9-10</t>
  </si>
  <si>
    <t>G07 QF</t>
  </si>
  <si>
    <t>G07 SF</t>
  </si>
  <si>
    <t>G07 1-2</t>
  </si>
  <si>
    <t>G07 3-4</t>
  </si>
  <si>
    <t>SK Reval Sport</t>
  </si>
  <si>
    <t>HC Garliava</t>
  </si>
  <si>
    <t>Jekapils SS</t>
  </si>
  <si>
    <t>Salaspils SS</t>
  </si>
  <si>
    <t>Vilnius Tauras</t>
  </si>
  <si>
    <t>VGU Yunior</t>
  </si>
  <si>
    <t>Dynamo</t>
  </si>
  <si>
    <t>SKA Minsk 1</t>
  </si>
  <si>
    <t>SKA Minsk 3</t>
  </si>
  <si>
    <t>Ulbroka SK</t>
  </si>
  <si>
    <t>SKA Minsk 2</t>
  </si>
  <si>
    <t>Fana IL 1</t>
  </si>
  <si>
    <t>Atlas Blue</t>
  </si>
  <si>
    <t>Klaipeda</t>
  </si>
  <si>
    <t>Fana IL 2</t>
  </si>
  <si>
    <t>RS/Tallinna SK</t>
  </si>
  <si>
    <t>Atlas White</t>
  </si>
  <si>
    <t>Cocks Red</t>
  </si>
  <si>
    <t>Forward SPb</t>
  </si>
  <si>
    <t>HC 101 Tushino</t>
  </si>
  <si>
    <t>SIF</t>
  </si>
  <si>
    <t>Ludza SK</t>
  </si>
  <si>
    <t>Start SPb</t>
  </si>
  <si>
    <t>Cocks Black</t>
  </si>
  <si>
    <t xml:space="preserve">Primorskaya </t>
  </si>
  <si>
    <t>Cocks Yellow</t>
  </si>
  <si>
    <t>A1</t>
  </si>
  <si>
    <t>B2</t>
  </si>
  <si>
    <t>C2</t>
  </si>
  <si>
    <t>D1</t>
  </si>
  <si>
    <t>C1</t>
  </si>
  <si>
    <t>D2</t>
  </si>
  <si>
    <t>A2</t>
  </si>
  <si>
    <t>B1</t>
  </si>
  <si>
    <t>HC Tallinn 6</t>
  </si>
  <si>
    <t>HC Tartu</t>
  </si>
  <si>
    <t>HC Tallinn 5</t>
  </si>
  <si>
    <t>Salaspils SS 1</t>
  </si>
  <si>
    <t>Salaspils SS 2</t>
  </si>
  <si>
    <t>HK Ogre</t>
  </si>
  <si>
    <t>RCOR Minsk 2</t>
  </si>
  <si>
    <t>Jekapils SS 1</t>
  </si>
  <si>
    <t>RS/Lasnamäe 2</t>
  </si>
  <si>
    <t>RCOR Minsk 1</t>
  </si>
  <si>
    <t>Jekapils SS 2</t>
  </si>
  <si>
    <t>Dobele</t>
  </si>
  <si>
    <t>RS/Lasnamäe 1</t>
  </si>
  <si>
    <t>BJS IK Auseklis</t>
  </si>
  <si>
    <t>Primorskaya 2</t>
  </si>
  <si>
    <t>HC Garliava 1</t>
  </si>
  <si>
    <t>Ludza SS</t>
  </si>
  <si>
    <t>HC Garliava 2</t>
  </si>
  <si>
    <t>Primorskaya 1</t>
  </si>
  <si>
    <t>Võru</t>
  </si>
  <si>
    <t>RS/Sõmeru</t>
  </si>
  <si>
    <t>C5</t>
  </si>
  <si>
    <t>A6</t>
  </si>
  <si>
    <t>B3</t>
  </si>
  <si>
    <t>B4</t>
  </si>
  <si>
    <t>B5</t>
  </si>
  <si>
    <t>B6</t>
  </si>
  <si>
    <t>A5</t>
  </si>
  <si>
    <t>A4</t>
  </si>
  <si>
    <t>A3</t>
  </si>
  <si>
    <t>LOSER 397</t>
  </si>
  <si>
    <t>LOSER 398</t>
  </si>
  <si>
    <t>WINNER 397</t>
  </si>
  <si>
    <t>WINNER 398</t>
  </si>
  <si>
    <t>WINNER 305</t>
  </si>
  <si>
    <t>WINNER 409</t>
  </si>
  <si>
    <t>WINNER 410</t>
  </si>
  <si>
    <t>LOSER 409</t>
  </si>
  <si>
    <t>LOSER 410</t>
  </si>
  <si>
    <t>LOSER 305</t>
  </si>
  <si>
    <t>LOSER 316</t>
  </si>
  <si>
    <t>LOSER 317</t>
  </si>
  <si>
    <t>LOSER 328</t>
  </si>
  <si>
    <t>WINNER 363</t>
  </si>
  <si>
    <t>WINNER 364</t>
  </si>
  <si>
    <t>D3</t>
  </si>
  <si>
    <t>C3</t>
  </si>
  <si>
    <t>WINNER 361</t>
  </si>
  <si>
    <t>WINNER 362</t>
  </si>
  <si>
    <t>D4</t>
  </si>
  <si>
    <t>C4</t>
  </si>
  <si>
    <t>WINNER 351</t>
  </si>
  <si>
    <t>WINNER 352</t>
  </si>
  <si>
    <t>D5</t>
  </si>
  <si>
    <t>WINNER 349</t>
  </si>
  <si>
    <t>WINNER 350</t>
  </si>
  <si>
    <t>C6</t>
  </si>
  <si>
    <t>WINNER 338</t>
  </si>
  <si>
    <t>WINNER 344</t>
  </si>
  <si>
    <t>WINNER 411</t>
  </si>
  <si>
    <t>WINNER 412</t>
  </si>
  <si>
    <t>LOSER 411</t>
  </si>
  <si>
    <t>LOSER 412</t>
  </si>
  <si>
    <t>WINNER 339</t>
  </si>
  <si>
    <t>MR 4</t>
  </si>
  <si>
    <t>MR 5</t>
  </si>
  <si>
    <t>MR 1</t>
  </si>
  <si>
    <t>WINNER 347</t>
  </si>
  <si>
    <t>MR 2</t>
  </si>
  <si>
    <t>MR 3</t>
  </si>
  <si>
    <t>WINNER 418</t>
  </si>
  <si>
    <t>WINNER 419</t>
  </si>
  <si>
    <t>LOSER 418</t>
  </si>
  <si>
    <t>LOSER 419</t>
  </si>
  <si>
    <t>WINNER 346</t>
  </si>
  <si>
    <t>WINNER 382</t>
  </si>
  <si>
    <t>WINNER 383</t>
  </si>
  <si>
    <t>LOSER 382</t>
  </si>
  <si>
    <t>LOSER 383</t>
  </si>
  <si>
    <t>WINNER 370</t>
  </si>
  <si>
    <t>WINNER 371</t>
  </si>
  <si>
    <t>WINNER 406</t>
  </si>
  <si>
    <t>WINNER 407</t>
  </si>
  <si>
    <t>LOSER 406</t>
  </si>
  <si>
    <t>LOSER 407</t>
  </si>
  <si>
    <t>WINNER 358</t>
  </si>
  <si>
    <t>WINNER 359</t>
  </si>
  <si>
    <t>WINNER 394</t>
  </si>
  <si>
    <t>WINNER 395</t>
  </si>
  <si>
    <t>WINNER 366</t>
  </si>
  <si>
    <t>WINNER 367</t>
  </si>
  <si>
    <t>WINNER 414</t>
  </si>
  <si>
    <t>WINNER 415</t>
  </si>
  <si>
    <t>LOSER 414</t>
  </si>
  <si>
    <t>LOSER 415</t>
  </si>
  <si>
    <t>WINNER 389</t>
  </si>
  <si>
    <t>WINNER 390</t>
  </si>
  <si>
    <t>WINNER 355</t>
  </si>
  <si>
    <t>WINNER 401</t>
  </si>
  <si>
    <t>WINNER 402</t>
  </si>
  <si>
    <t>LOSER 401</t>
  </si>
  <si>
    <t>LOSER 402</t>
  </si>
  <si>
    <t>WINNER 403</t>
  </si>
  <si>
    <t>WINNER 413</t>
  </si>
  <si>
    <t>WINNER 365</t>
  </si>
  <si>
    <t>WINNER 377</t>
  </si>
  <si>
    <t>WINNER 253</t>
  </si>
  <si>
    <t>WINNER 354</t>
  </si>
  <si>
    <t>WINNER 378</t>
  </si>
  <si>
    <t>WINNER 379</t>
  </si>
  <si>
    <t>WINNER 368</t>
  </si>
  <si>
    <t>WINNER 369</t>
  </si>
  <si>
    <t>WINNER 404</t>
  </si>
  <si>
    <t>WINNER 405</t>
  </si>
  <si>
    <t>LOSER 404</t>
  </si>
  <si>
    <t>LOSER 405</t>
  </si>
  <si>
    <t>WINNER 356</t>
  </si>
  <si>
    <t>WINNER 357</t>
  </si>
  <si>
    <t>WINNER 392</t>
  </si>
  <si>
    <t>WINNER 393</t>
  </si>
  <si>
    <t>WINNER 380</t>
  </si>
  <si>
    <t>WINNER 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</si>
</sst>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color rgb="FFFF0000"/>
      <name val="Arial"/>
      <family val="2"/>
      <charset val="186"/>
    </font>
  </fonts>
  <fills count="1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33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Fill="1" applyBorder="1"/>
    <xf numFmtId="0" fontId="2" fillId="0" borderId="1" xfId="0" applyFont="1" applyBorder="1"/>
    <xf numFmtId="0" fontId="2" fillId="8" borderId="1" xfId="0" applyFont="1" applyFill="1" applyBorder="1"/>
    <xf numFmtId="0" fontId="2" fillId="0" borderId="0" xfId="0" applyFont="1" applyBorder="1"/>
    <xf numFmtId="0" fontId="1" fillId="0" borderId="0" xfId="0" applyFont="1"/>
    <xf numFmtId="0" fontId="1" fillId="3" borderId="1" xfId="0" applyFont="1" applyFill="1" applyBorder="1"/>
    <xf numFmtId="0" fontId="1" fillId="7" borderId="1" xfId="0" applyFont="1" applyFill="1" applyBorder="1"/>
    <xf numFmtId="0" fontId="1" fillId="0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11" borderId="1" xfId="0" applyFont="1" applyFill="1" applyBorder="1"/>
    <xf numFmtId="0" fontId="1" fillId="12" borderId="1" xfId="0" applyFont="1" applyFill="1" applyBorder="1"/>
    <xf numFmtId="0" fontId="1" fillId="2" borderId="1" xfId="0" applyFont="1" applyFill="1" applyBorder="1"/>
    <xf numFmtId="0" fontId="1" fillId="13" borderId="1" xfId="0" applyFont="1" applyFill="1" applyBorder="1"/>
    <xf numFmtId="0" fontId="1" fillId="14" borderId="1" xfId="0" applyFont="1" applyFill="1" applyBorder="1"/>
    <xf numFmtId="0" fontId="1" fillId="15" borderId="1" xfId="0" applyFont="1" applyFill="1" applyBorder="1"/>
    <xf numFmtId="0" fontId="3" fillId="0" borderId="1" xfId="0" applyFont="1" applyFill="1" applyBorder="1"/>
    <xf numFmtId="0" fontId="1" fillId="0" borderId="1" xfId="0" applyFont="1" applyBorder="1"/>
    <xf numFmtId="20" fontId="1" fillId="0" borderId="1" xfId="0" applyNumberFormat="1" applyFont="1" applyBorder="1"/>
    <xf numFmtId="20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8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  <color rgb="FFFF66CC"/>
      <color rgb="FFFF66FF"/>
      <color rgb="FF99CCFF"/>
      <color rgb="FF3399FF"/>
      <color rgb="FFCCCCFF"/>
      <color rgb="FFFFCCFF"/>
      <color rgb="FFCCFFFF"/>
      <color rgb="FF33CC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342900</xdr:colOff>
      <xdr:row>47</xdr:row>
      <xdr:rowOff>9525</xdr:rowOff>
    </xdr:from>
    <xdr:to>
      <xdr:col>22</xdr:col>
      <xdr:colOff>894588</xdr:colOff>
      <xdr:row>64</xdr:row>
      <xdr:rowOff>131826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6724650"/>
          <a:ext cx="3599688" cy="2551176"/>
        </a:xfrm>
        <a:prstGeom prst="rect">
          <a:avLst/>
        </a:prstGeom>
      </xdr:spPr>
    </xdr:pic>
    <xdr:clientData/>
  </xdr:twoCellAnchor>
  <xdr:twoCellAnchor editAs="oneCell">
    <xdr:from>
      <xdr:col>16</xdr:col>
      <xdr:colOff>590551</xdr:colOff>
      <xdr:row>114</xdr:row>
      <xdr:rowOff>19051</xdr:rowOff>
    </xdr:from>
    <xdr:to>
      <xdr:col>23</xdr:col>
      <xdr:colOff>38101</xdr:colOff>
      <xdr:row>130</xdr:row>
      <xdr:rowOff>136255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6" y="16135351"/>
          <a:ext cx="3390900" cy="2403204"/>
        </a:xfrm>
        <a:prstGeom prst="rect">
          <a:avLst/>
        </a:prstGeom>
      </xdr:spPr>
    </xdr:pic>
    <xdr:clientData/>
  </xdr:twoCellAnchor>
  <xdr:twoCellAnchor editAs="oneCell">
    <xdr:from>
      <xdr:col>18</xdr:col>
      <xdr:colOff>133350</xdr:colOff>
      <xdr:row>168</xdr:row>
      <xdr:rowOff>19050</xdr:rowOff>
    </xdr:from>
    <xdr:to>
      <xdr:col>23</xdr:col>
      <xdr:colOff>9525</xdr:colOff>
      <xdr:row>182</xdr:row>
      <xdr:rowOff>57473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8300" y="23850600"/>
          <a:ext cx="2876550" cy="2038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tabSelected="1" topLeftCell="K171" workbookViewId="0">
      <selection activeCell="Y190" sqref="Y190"/>
    </sheetView>
  </sheetViews>
  <sheetFormatPr baseColWidth="10" defaultColWidth="8.83203125" defaultRowHeight="10" x14ac:dyDescent="0"/>
  <cols>
    <col min="1" max="1" width="5" style="5" customWidth="1"/>
    <col min="2" max="2" width="4" style="5" bestFit="1" customWidth="1"/>
    <col min="3" max="3" width="9" style="5" bestFit="1" customWidth="1"/>
    <col min="4" max="4" width="13.1640625" style="5" bestFit="1" customWidth="1"/>
    <col min="5" max="5" width="15" style="5" bestFit="1" customWidth="1"/>
    <col min="6" max="6" width="1" style="5" customWidth="1"/>
    <col min="7" max="7" width="4.6640625" style="5" customWidth="1"/>
    <col min="8" max="8" width="4" style="5" bestFit="1" customWidth="1"/>
    <col min="9" max="9" width="8.83203125" style="5" bestFit="1" customWidth="1"/>
    <col min="10" max="10" width="13.33203125" style="5" bestFit="1" customWidth="1"/>
    <col min="11" max="11" width="12.33203125" style="5" bestFit="1" customWidth="1"/>
    <col min="12" max="12" width="1.1640625" style="5" customWidth="1"/>
    <col min="13" max="13" width="4.83203125" style="5" bestFit="1" customWidth="1"/>
    <col min="14" max="14" width="4" style="5" bestFit="1" customWidth="1"/>
    <col min="15" max="15" width="8.83203125" style="5" bestFit="1" customWidth="1"/>
    <col min="16" max="16" width="13.5" style="5" bestFit="1" customWidth="1"/>
    <col min="17" max="17" width="13.1640625" style="5" bestFit="1" customWidth="1"/>
    <col min="18" max="18" width="1" style="5" customWidth="1"/>
    <col min="19" max="19" width="5.5" style="5" bestFit="1" customWidth="1"/>
    <col min="20" max="20" width="4" style="5" bestFit="1" customWidth="1"/>
    <col min="21" max="21" width="9" style="5" bestFit="1" customWidth="1"/>
    <col min="22" max="22" width="13.1640625" style="5" bestFit="1" customWidth="1"/>
    <col min="23" max="23" width="13.5" style="5" bestFit="1" customWidth="1"/>
    <col min="24" max="16384" width="8.83203125" style="5"/>
  </cols>
  <sheetData>
    <row r="1" spans="1:23">
      <c r="A1" s="5" t="s">
        <v>54</v>
      </c>
    </row>
    <row r="3" spans="1:23">
      <c r="A3" s="26" t="s">
        <v>28</v>
      </c>
      <c r="B3" s="27"/>
      <c r="C3" s="27"/>
      <c r="D3" s="27"/>
      <c r="E3" s="28"/>
      <c r="G3" s="26" t="s">
        <v>4</v>
      </c>
      <c r="H3" s="27"/>
      <c r="I3" s="27"/>
      <c r="J3" s="27"/>
      <c r="K3" s="28"/>
      <c r="M3" s="26" t="s">
        <v>5</v>
      </c>
      <c r="N3" s="27"/>
      <c r="O3" s="27"/>
      <c r="P3" s="27"/>
      <c r="Q3" s="28"/>
      <c r="S3" s="29" t="s">
        <v>7</v>
      </c>
      <c r="T3" s="29"/>
      <c r="U3" s="29"/>
      <c r="V3" s="29"/>
      <c r="W3" s="29"/>
    </row>
    <row r="4" spans="1:23">
      <c r="A4" s="21">
        <v>0.45833333333333331</v>
      </c>
      <c r="B4" s="20">
        <v>1</v>
      </c>
      <c r="C4" s="7" t="s">
        <v>58</v>
      </c>
      <c r="D4" s="2" t="s">
        <v>163</v>
      </c>
      <c r="E4" s="2" t="s">
        <v>8</v>
      </c>
      <c r="G4" s="21">
        <v>0.45833333333333331</v>
      </c>
      <c r="H4" s="20">
        <v>2</v>
      </c>
      <c r="I4" s="9" t="s">
        <v>59</v>
      </c>
      <c r="J4" s="1" t="s">
        <v>3</v>
      </c>
      <c r="K4" s="1" t="s">
        <v>35</v>
      </c>
      <c r="M4" s="21">
        <v>0.45833333333333331</v>
      </c>
      <c r="N4" s="20">
        <v>3</v>
      </c>
      <c r="O4" s="10" t="s">
        <v>61</v>
      </c>
      <c r="P4" s="2" t="s">
        <v>2</v>
      </c>
      <c r="Q4" s="2" t="s">
        <v>30</v>
      </c>
      <c r="S4" s="21">
        <v>0.45833333333333331</v>
      </c>
      <c r="T4" s="20">
        <v>4</v>
      </c>
      <c r="U4" s="10" t="s">
        <v>62</v>
      </c>
      <c r="V4" s="2" t="s">
        <v>9</v>
      </c>
      <c r="W4" s="2" t="s">
        <v>31</v>
      </c>
    </row>
    <row r="5" spans="1:23">
      <c r="A5" s="21">
        <v>0.4861111111111111</v>
      </c>
      <c r="B5" s="20">
        <f>SUM(B4+13)</f>
        <v>14</v>
      </c>
      <c r="C5" s="7" t="s">
        <v>58</v>
      </c>
      <c r="D5" s="2" t="s">
        <v>2</v>
      </c>
      <c r="E5" s="2" t="s">
        <v>164</v>
      </c>
      <c r="G5" s="21">
        <v>0.4861111111111111</v>
      </c>
      <c r="H5" s="20">
        <f>SUM(H4+13)</f>
        <v>15</v>
      </c>
      <c r="I5" s="9" t="s">
        <v>59</v>
      </c>
      <c r="J5" s="1" t="s">
        <v>170</v>
      </c>
      <c r="K5" s="1" t="s">
        <v>171</v>
      </c>
      <c r="M5" s="21">
        <v>0.4861111111111111</v>
      </c>
      <c r="N5" s="20">
        <f>SUM(N4+13)</f>
        <v>16</v>
      </c>
      <c r="O5" s="10" t="s">
        <v>61</v>
      </c>
      <c r="P5" s="2" t="s">
        <v>180</v>
      </c>
      <c r="Q5" s="2" t="s">
        <v>176</v>
      </c>
      <c r="S5" s="21">
        <v>0.4861111111111111</v>
      </c>
      <c r="T5" s="20">
        <f>SUM(T4+13)</f>
        <v>17</v>
      </c>
      <c r="U5" s="10" t="s">
        <v>62</v>
      </c>
      <c r="V5" s="2" t="s">
        <v>183</v>
      </c>
      <c r="W5" s="2" t="s">
        <v>184</v>
      </c>
    </row>
    <row r="6" spans="1:23">
      <c r="A6" s="21">
        <v>0.51388888888888895</v>
      </c>
      <c r="B6" s="20">
        <f t="shared" ref="B6:B13" si="0">SUM(B5+13)</f>
        <v>27</v>
      </c>
      <c r="C6" s="6" t="s">
        <v>57</v>
      </c>
      <c r="D6" s="2" t="s">
        <v>168</v>
      </c>
      <c r="E6" s="2" t="s">
        <v>27</v>
      </c>
      <c r="G6" s="21">
        <v>0.51388888888888895</v>
      </c>
      <c r="H6" s="20">
        <f t="shared" ref="H6:H13" si="1">SUM(H5+13)</f>
        <v>28</v>
      </c>
      <c r="I6" s="9" t="s">
        <v>59</v>
      </c>
      <c r="J6" s="1" t="s">
        <v>9</v>
      </c>
      <c r="K6" s="1" t="s">
        <v>167</v>
      </c>
      <c r="M6" s="21">
        <v>0.51388888888888895</v>
      </c>
      <c r="N6" s="20">
        <f t="shared" ref="N6:N13" si="2">SUM(N5+13)</f>
        <v>29</v>
      </c>
      <c r="O6" s="10" t="s">
        <v>61</v>
      </c>
      <c r="P6" s="2" t="s">
        <v>181</v>
      </c>
      <c r="Q6" s="2" t="s">
        <v>182</v>
      </c>
      <c r="S6" s="21">
        <v>0.51388888888888895</v>
      </c>
      <c r="T6" s="20">
        <f t="shared" ref="T6:T13" si="3">SUM(T5+13)</f>
        <v>30</v>
      </c>
      <c r="U6" s="10" t="s">
        <v>62</v>
      </c>
      <c r="V6" s="2" t="s">
        <v>185</v>
      </c>
      <c r="W6" s="2" t="s">
        <v>173</v>
      </c>
    </row>
    <row r="7" spans="1:23">
      <c r="A7" s="21">
        <v>0.54166666666666663</v>
      </c>
      <c r="B7" s="20">
        <f t="shared" si="0"/>
        <v>40</v>
      </c>
      <c r="C7" s="6" t="s">
        <v>57</v>
      </c>
      <c r="D7" s="2" t="s">
        <v>18</v>
      </c>
      <c r="E7" s="2" t="s">
        <v>167</v>
      </c>
      <c r="G7" s="21">
        <v>0.54166666666666663</v>
      </c>
      <c r="H7" s="20">
        <f t="shared" si="1"/>
        <v>41</v>
      </c>
      <c r="I7" s="9" t="s">
        <v>60</v>
      </c>
      <c r="J7" s="1" t="s">
        <v>8</v>
      </c>
      <c r="K7" s="1" t="s">
        <v>172</v>
      </c>
      <c r="M7" s="21">
        <v>0.54166666666666663</v>
      </c>
      <c r="N7" s="20">
        <f t="shared" si="2"/>
        <v>42</v>
      </c>
      <c r="O7" s="10" t="s">
        <v>64</v>
      </c>
      <c r="P7" s="1" t="s">
        <v>188</v>
      </c>
      <c r="Q7" s="1" t="s">
        <v>167</v>
      </c>
      <c r="S7" s="21">
        <v>0.54166666666666663</v>
      </c>
      <c r="T7" s="20">
        <f t="shared" si="3"/>
        <v>43</v>
      </c>
      <c r="U7" s="12" t="s">
        <v>68</v>
      </c>
      <c r="V7" s="2" t="s">
        <v>2</v>
      </c>
      <c r="W7" s="2" t="s">
        <v>167</v>
      </c>
    </row>
    <row r="8" spans="1:23">
      <c r="A8" s="21">
        <v>0.56944444444444442</v>
      </c>
      <c r="B8" s="20">
        <f t="shared" si="0"/>
        <v>53</v>
      </c>
      <c r="C8" s="6" t="s">
        <v>57</v>
      </c>
      <c r="D8" s="2" t="s">
        <v>169</v>
      </c>
      <c r="E8" s="2" t="s">
        <v>21</v>
      </c>
      <c r="G8" s="21">
        <v>0.56944444444444442</v>
      </c>
      <c r="H8" s="20">
        <f t="shared" si="1"/>
        <v>54</v>
      </c>
      <c r="I8" s="9" t="s">
        <v>60</v>
      </c>
      <c r="J8" s="1" t="s">
        <v>21</v>
      </c>
      <c r="K8" s="1" t="s">
        <v>1</v>
      </c>
      <c r="M8" s="21">
        <v>0.56944444444444442</v>
      </c>
      <c r="N8" s="20">
        <f t="shared" si="2"/>
        <v>55</v>
      </c>
      <c r="O8" s="10" t="s">
        <v>64</v>
      </c>
      <c r="P8" s="2" t="s">
        <v>170</v>
      </c>
      <c r="Q8" s="2" t="s">
        <v>168</v>
      </c>
      <c r="S8" s="21">
        <v>0.56944444444444442</v>
      </c>
      <c r="T8" s="20">
        <f t="shared" si="3"/>
        <v>56</v>
      </c>
      <c r="U8" s="12" t="s">
        <v>68</v>
      </c>
      <c r="V8" s="2" t="s">
        <v>1</v>
      </c>
      <c r="W8" s="2" t="s">
        <v>165</v>
      </c>
    </row>
    <row r="9" spans="1:23">
      <c r="A9" s="21">
        <v>0.59722222222222221</v>
      </c>
      <c r="B9" s="20">
        <f t="shared" si="0"/>
        <v>66</v>
      </c>
      <c r="C9" s="7" t="s">
        <v>58</v>
      </c>
      <c r="D9" s="2" t="s">
        <v>164</v>
      </c>
      <c r="E9" s="2" t="s">
        <v>163</v>
      </c>
      <c r="G9" s="21">
        <v>0.59722222222222221</v>
      </c>
      <c r="H9" s="20">
        <f t="shared" si="1"/>
        <v>67</v>
      </c>
      <c r="I9" s="9" t="s">
        <v>60</v>
      </c>
      <c r="J9" s="1" t="s">
        <v>18</v>
      </c>
      <c r="K9" s="1" t="s">
        <v>173</v>
      </c>
      <c r="M9" s="21">
        <v>0.59722222222222221</v>
      </c>
      <c r="N9" s="20">
        <f t="shared" si="2"/>
        <v>68</v>
      </c>
      <c r="O9" s="10" t="s">
        <v>61</v>
      </c>
      <c r="P9" s="2" t="s">
        <v>176</v>
      </c>
      <c r="Q9" s="2" t="s">
        <v>2</v>
      </c>
      <c r="S9" s="21">
        <v>0.59722222222222221</v>
      </c>
      <c r="T9" s="20">
        <f t="shared" si="3"/>
        <v>69</v>
      </c>
      <c r="U9" s="10" t="s">
        <v>62</v>
      </c>
      <c r="V9" s="2" t="s">
        <v>184</v>
      </c>
      <c r="W9" s="2" t="s">
        <v>9</v>
      </c>
    </row>
    <row r="10" spans="1:23">
      <c r="A10" s="21">
        <v>0.625</v>
      </c>
      <c r="B10" s="20">
        <f t="shared" si="0"/>
        <v>79</v>
      </c>
      <c r="C10" s="7" t="s">
        <v>58</v>
      </c>
      <c r="D10" s="2" t="s">
        <v>166</v>
      </c>
      <c r="E10" s="2" t="s">
        <v>2</v>
      </c>
      <c r="G10" s="21">
        <v>0.625</v>
      </c>
      <c r="H10" s="20">
        <f t="shared" si="1"/>
        <v>80</v>
      </c>
      <c r="I10" s="9" t="s">
        <v>59</v>
      </c>
      <c r="J10" s="1" t="s">
        <v>167</v>
      </c>
      <c r="K10" s="1" t="s">
        <v>3</v>
      </c>
      <c r="M10" s="21">
        <v>0.625</v>
      </c>
      <c r="N10" s="20">
        <f t="shared" si="2"/>
        <v>81</v>
      </c>
      <c r="O10" s="10" t="s">
        <v>61</v>
      </c>
      <c r="P10" s="2" t="s">
        <v>182</v>
      </c>
      <c r="Q10" s="2" t="s">
        <v>180</v>
      </c>
      <c r="S10" s="21">
        <v>0.625</v>
      </c>
      <c r="T10" s="20">
        <f t="shared" si="3"/>
        <v>82</v>
      </c>
      <c r="U10" s="10" t="s">
        <v>62</v>
      </c>
      <c r="V10" s="2" t="s">
        <v>173</v>
      </c>
      <c r="W10" s="2" t="s">
        <v>183</v>
      </c>
    </row>
    <row r="11" spans="1:23">
      <c r="A11" s="21">
        <v>0.65277777777777779</v>
      </c>
      <c r="B11" s="20">
        <f t="shared" si="0"/>
        <v>92</v>
      </c>
      <c r="C11" s="7" t="s">
        <v>58</v>
      </c>
      <c r="D11" s="2" t="s">
        <v>165</v>
      </c>
      <c r="E11" s="2" t="s">
        <v>8</v>
      </c>
      <c r="G11" s="21">
        <v>0.65277777777777779</v>
      </c>
      <c r="H11" s="20">
        <f t="shared" si="1"/>
        <v>93</v>
      </c>
      <c r="I11" s="9" t="s">
        <v>59</v>
      </c>
      <c r="J11" s="1" t="s">
        <v>171</v>
      </c>
      <c r="K11" s="1" t="s">
        <v>9</v>
      </c>
      <c r="M11" s="21">
        <v>0.65277777777777779</v>
      </c>
      <c r="N11" s="20">
        <f t="shared" si="2"/>
        <v>94</v>
      </c>
      <c r="O11" s="10" t="s">
        <v>61</v>
      </c>
      <c r="P11" s="2" t="s">
        <v>181</v>
      </c>
      <c r="Q11" s="2" t="s">
        <v>30</v>
      </c>
      <c r="S11" s="21">
        <v>0.65277777777777779</v>
      </c>
      <c r="T11" s="20">
        <f t="shared" si="3"/>
        <v>95</v>
      </c>
      <c r="U11" s="10" t="s">
        <v>62</v>
      </c>
      <c r="V11" s="2" t="s">
        <v>185</v>
      </c>
      <c r="W11" s="2" t="s">
        <v>31</v>
      </c>
    </row>
    <row r="12" spans="1:23">
      <c r="A12" s="21">
        <v>0.68055555555555547</v>
      </c>
      <c r="B12" s="20">
        <f t="shared" si="0"/>
        <v>105</v>
      </c>
      <c r="C12" s="6" t="s">
        <v>57</v>
      </c>
      <c r="D12" s="2" t="s">
        <v>27</v>
      </c>
      <c r="E12" s="2" t="s">
        <v>9</v>
      </c>
      <c r="G12" s="21">
        <v>0.68055555555555547</v>
      </c>
      <c r="H12" s="20">
        <f t="shared" si="1"/>
        <v>106</v>
      </c>
      <c r="I12" s="9" t="s">
        <v>59</v>
      </c>
      <c r="J12" s="1" t="s">
        <v>170</v>
      </c>
      <c r="K12" s="1" t="s">
        <v>35</v>
      </c>
      <c r="M12" s="21">
        <v>0.68055555555555547</v>
      </c>
      <c r="N12" s="20">
        <f t="shared" si="2"/>
        <v>107</v>
      </c>
      <c r="O12" s="12" t="s">
        <v>68</v>
      </c>
      <c r="P12" s="1" t="s">
        <v>167</v>
      </c>
      <c r="Q12" s="1" t="s">
        <v>11</v>
      </c>
      <c r="S12" s="21">
        <v>0.68055555555555547</v>
      </c>
      <c r="T12" s="20">
        <f t="shared" si="3"/>
        <v>108</v>
      </c>
      <c r="U12" s="10" t="s">
        <v>64</v>
      </c>
      <c r="V12" s="2" t="s">
        <v>167</v>
      </c>
      <c r="W12" s="2" t="s">
        <v>34</v>
      </c>
    </row>
    <row r="13" spans="1:23">
      <c r="A13" s="21">
        <v>0.70833333333333337</v>
      </c>
      <c r="B13" s="20">
        <f t="shared" si="0"/>
        <v>118</v>
      </c>
      <c r="C13" s="6" t="s">
        <v>57</v>
      </c>
      <c r="D13" s="2" t="s">
        <v>167</v>
      </c>
      <c r="E13" s="2" t="s">
        <v>168</v>
      </c>
      <c r="G13" s="21">
        <v>0.70833333333333337</v>
      </c>
      <c r="H13" s="20">
        <f t="shared" si="1"/>
        <v>119</v>
      </c>
      <c r="I13" s="9" t="s">
        <v>60</v>
      </c>
      <c r="J13" s="1" t="s">
        <v>1</v>
      </c>
      <c r="K13" s="1" t="s">
        <v>8</v>
      </c>
      <c r="M13" s="21">
        <v>0.70833333333333337</v>
      </c>
      <c r="N13" s="20">
        <f t="shared" si="2"/>
        <v>120</v>
      </c>
      <c r="O13" s="12" t="s">
        <v>68</v>
      </c>
      <c r="P13" s="2" t="s">
        <v>165</v>
      </c>
      <c r="Q13" s="2" t="s">
        <v>2</v>
      </c>
      <c r="S13" s="21">
        <v>0.70833333333333337</v>
      </c>
      <c r="T13" s="20">
        <f t="shared" si="3"/>
        <v>121</v>
      </c>
      <c r="U13" s="10" t="s">
        <v>64</v>
      </c>
      <c r="V13" s="2" t="s">
        <v>168</v>
      </c>
      <c r="W13" s="2" t="s">
        <v>188</v>
      </c>
    </row>
    <row r="14" spans="1:23">
      <c r="A14" s="21">
        <v>0.73611111111111116</v>
      </c>
      <c r="B14" s="20">
        <v>130</v>
      </c>
      <c r="C14" s="6" t="s">
        <v>57</v>
      </c>
      <c r="D14" s="2" t="s">
        <v>21</v>
      </c>
      <c r="E14" s="2" t="s">
        <v>18</v>
      </c>
      <c r="G14" s="21">
        <v>0.73611111111111116</v>
      </c>
      <c r="H14" s="20">
        <v>131</v>
      </c>
      <c r="I14" s="9" t="s">
        <v>60</v>
      </c>
      <c r="J14" s="1" t="s">
        <v>173</v>
      </c>
      <c r="K14" s="1" t="s">
        <v>21</v>
      </c>
      <c r="M14" s="21">
        <v>0.73611111111111116</v>
      </c>
      <c r="N14" s="20">
        <v>132</v>
      </c>
      <c r="O14" s="10" t="s">
        <v>61</v>
      </c>
      <c r="P14" s="2" t="s">
        <v>176</v>
      </c>
      <c r="Q14" s="2" t="s">
        <v>30</v>
      </c>
      <c r="S14" s="21">
        <v>0.73611111111111116</v>
      </c>
      <c r="T14" s="20">
        <v>133</v>
      </c>
      <c r="U14" s="10" t="s">
        <v>61</v>
      </c>
      <c r="V14" s="2" t="s">
        <v>2</v>
      </c>
      <c r="W14" s="2" t="s">
        <v>182</v>
      </c>
    </row>
    <row r="15" spans="1:23">
      <c r="A15" s="21">
        <v>0.76388888888888884</v>
      </c>
      <c r="B15" s="20">
        <v>142</v>
      </c>
      <c r="C15" s="7" t="s">
        <v>58</v>
      </c>
      <c r="D15" s="2" t="s">
        <v>165</v>
      </c>
      <c r="E15" s="2" t="s">
        <v>166</v>
      </c>
      <c r="G15" s="21">
        <v>0.76388888888888884</v>
      </c>
      <c r="H15" s="20">
        <v>143</v>
      </c>
      <c r="I15" s="9" t="s">
        <v>60</v>
      </c>
      <c r="J15" s="1" t="s">
        <v>18</v>
      </c>
      <c r="K15" s="1" t="s">
        <v>172</v>
      </c>
      <c r="M15" s="21">
        <v>0.76388888888888884</v>
      </c>
      <c r="N15" s="20">
        <v>144</v>
      </c>
      <c r="O15" s="9" t="s">
        <v>59</v>
      </c>
      <c r="P15" s="2" t="s">
        <v>3</v>
      </c>
      <c r="Q15" s="2" t="s">
        <v>171</v>
      </c>
      <c r="S15" s="21">
        <v>0.76388888888888884</v>
      </c>
      <c r="T15" s="20">
        <v>145</v>
      </c>
      <c r="U15" s="10" t="s">
        <v>61</v>
      </c>
      <c r="V15" s="2" t="s">
        <v>180</v>
      </c>
      <c r="W15" s="2" t="s">
        <v>181</v>
      </c>
    </row>
    <row r="16" spans="1:23">
      <c r="A16" s="21">
        <v>0.79166666666666663</v>
      </c>
      <c r="B16" s="20">
        <v>153</v>
      </c>
      <c r="C16" s="6" t="s">
        <v>57</v>
      </c>
      <c r="D16" s="2" t="s">
        <v>9</v>
      </c>
      <c r="E16" s="2" t="s">
        <v>169</v>
      </c>
      <c r="G16" s="21">
        <v>0.79166666666666663</v>
      </c>
      <c r="H16" s="20">
        <v>154</v>
      </c>
      <c r="I16" s="9" t="s">
        <v>59</v>
      </c>
      <c r="J16" s="1" t="s">
        <v>9</v>
      </c>
      <c r="K16" s="1" t="s">
        <v>170</v>
      </c>
      <c r="M16" s="21">
        <v>0.79166666666666663</v>
      </c>
      <c r="N16" s="20">
        <v>155</v>
      </c>
      <c r="O16" s="9" t="s">
        <v>59</v>
      </c>
      <c r="P16" s="2" t="s">
        <v>167</v>
      </c>
      <c r="Q16" s="2" t="s">
        <v>35</v>
      </c>
      <c r="S16" s="21">
        <v>0.79166666666666663</v>
      </c>
      <c r="T16" s="20">
        <v>156</v>
      </c>
      <c r="U16" s="12" t="s">
        <v>68</v>
      </c>
      <c r="V16" s="2" t="s">
        <v>1</v>
      </c>
      <c r="W16" s="2" t="s">
        <v>11</v>
      </c>
    </row>
    <row r="17" spans="1:23">
      <c r="A17" s="22"/>
      <c r="B17" s="23"/>
      <c r="C17" s="23"/>
      <c r="D17" s="23"/>
      <c r="E17" s="23"/>
      <c r="G17" s="22"/>
      <c r="H17" s="23"/>
      <c r="I17" s="23"/>
      <c r="J17" s="23"/>
      <c r="K17" s="23"/>
      <c r="M17" s="22"/>
      <c r="N17" s="23"/>
      <c r="O17" s="23"/>
      <c r="P17" s="23"/>
      <c r="Q17" s="23"/>
      <c r="U17" s="24"/>
    </row>
    <row r="18" spans="1:23">
      <c r="A18" s="29" t="s">
        <v>22</v>
      </c>
      <c r="B18" s="29"/>
      <c r="C18" s="29"/>
      <c r="D18" s="29"/>
      <c r="E18" s="29"/>
      <c r="G18" s="26" t="s">
        <v>52</v>
      </c>
      <c r="H18" s="27"/>
      <c r="I18" s="27"/>
      <c r="J18" s="27"/>
      <c r="K18" s="28"/>
      <c r="M18" s="29" t="s">
        <v>23</v>
      </c>
      <c r="N18" s="29"/>
      <c r="O18" s="29"/>
      <c r="P18" s="29"/>
      <c r="Q18" s="29"/>
      <c r="S18" s="26" t="s">
        <v>24</v>
      </c>
      <c r="T18" s="27"/>
      <c r="U18" s="27"/>
      <c r="V18" s="27"/>
      <c r="W18" s="28"/>
    </row>
    <row r="19" spans="1:23">
      <c r="A19" s="21">
        <v>0.45833333333333331</v>
      </c>
      <c r="B19" s="20">
        <v>5</v>
      </c>
      <c r="C19" s="10" t="s">
        <v>63</v>
      </c>
      <c r="D19" s="2" t="s">
        <v>3</v>
      </c>
      <c r="E19" s="2" t="s">
        <v>186</v>
      </c>
      <c r="G19" s="21">
        <v>0.45833333333333331</v>
      </c>
      <c r="H19" s="20">
        <v>6</v>
      </c>
      <c r="I19" s="10" t="s">
        <v>64</v>
      </c>
      <c r="J19" s="2" t="s">
        <v>170</v>
      </c>
      <c r="K19" s="2" t="s">
        <v>34</v>
      </c>
      <c r="M19" s="21">
        <v>0.45833333333333331</v>
      </c>
      <c r="N19" s="20">
        <v>7</v>
      </c>
      <c r="O19" s="13" t="s">
        <v>69</v>
      </c>
      <c r="P19" s="2" t="s">
        <v>16</v>
      </c>
      <c r="Q19" s="2" t="s">
        <v>199</v>
      </c>
      <c r="S19" s="21">
        <v>0.45833333333333331</v>
      </c>
      <c r="T19" s="20">
        <v>8</v>
      </c>
      <c r="U19" s="13" t="s">
        <v>70</v>
      </c>
      <c r="V19" s="2" t="s">
        <v>30</v>
      </c>
      <c r="W19" s="2" t="s">
        <v>15</v>
      </c>
    </row>
    <row r="20" spans="1:23">
      <c r="A20" s="21">
        <v>0.4861111111111111</v>
      </c>
      <c r="B20" s="20">
        <f>SUM(B19+13)</f>
        <v>18</v>
      </c>
      <c r="C20" s="10" t="s">
        <v>63</v>
      </c>
      <c r="D20" s="2" t="s">
        <v>19</v>
      </c>
      <c r="E20" s="2" t="s">
        <v>172</v>
      </c>
      <c r="G20" s="21">
        <v>0.4861111111111111</v>
      </c>
      <c r="H20" s="20">
        <f>SUM(H19+13)</f>
        <v>19</v>
      </c>
      <c r="I20" s="11" t="s">
        <v>66</v>
      </c>
      <c r="J20" s="2" t="s">
        <v>179</v>
      </c>
      <c r="K20" s="2" t="s">
        <v>178</v>
      </c>
      <c r="M20" s="21">
        <v>0.4861111111111111</v>
      </c>
      <c r="N20" s="20">
        <f>SUM(N19+13)</f>
        <v>20</v>
      </c>
      <c r="O20" s="13" t="s">
        <v>69</v>
      </c>
      <c r="P20" s="2" t="s">
        <v>198</v>
      </c>
      <c r="Q20" s="2" t="s">
        <v>27</v>
      </c>
      <c r="S20" s="21">
        <v>0.4861111111111111</v>
      </c>
      <c r="T20" s="20">
        <f>SUM(T19+13)</f>
        <v>21</v>
      </c>
      <c r="U20" s="13" t="s">
        <v>71</v>
      </c>
      <c r="V20" s="2" t="s">
        <v>17</v>
      </c>
      <c r="W20" s="2" t="s">
        <v>2</v>
      </c>
    </row>
    <row r="21" spans="1:23">
      <c r="A21" s="21">
        <v>0.51388888888888895</v>
      </c>
      <c r="B21" s="20">
        <f t="shared" ref="B21:B28" si="4">SUM(B20+13)</f>
        <v>31</v>
      </c>
      <c r="C21" s="10" t="s">
        <v>63</v>
      </c>
      <c r="D21" s="2" t="s">
        <v>1</v>
      </c>
      <c r="E21" s="2" t="s">
        <v>18</v>
      </c>
      <c r="G21" s="21">
        <v>0.51388888888888895</v>
      </c>
      <c r="H21" s="20">
        <f t="shared" ref="H21:H28" si="5">SUM(H20+13)</f>
        <v>32</v>
      </c>
      <c r="I21" s="12" t="s">
        <v>67</v>
      </c>
      <c r="J21" s="2" t="s">
        <v>178</v>
      </c>
      <c r="K21" s="2" t="s">
        <v>164</v>
      </c>
      <c r="M21" s="21">
        <v>0.51388888888888895</v>
      </c>
      <c r="N21" s="20">
        <f t="shared" ref="N21:N28" si="6">SUM(N20+13)</f>
        <v>33</v>
      </c>
      <c r="O21" s="13" t="s">
        <v>69</v>
      </c>
      <c r="P21" s="2" t="s">
        <v>21</v>
      </c>
      <c r="Q21" s="2" t="s">
        <v>197</v>
      </c>
      <c r="S21" s="21">
        <v>0.51388888888888895</v>
      </c>
      <c r="T21" s="20">
        <f t="shared" ref="T21:T28" si="7">SUM(T20+13)</f>
        <v>34</v>
      </c>
      <c r="U21" s="13" t="s">
        <v>71</v>
      </c>
      <c r="V21" s="2" t="s">
        <v>32</v>
      </c>
      <c r="W21" s="2" t="s">
        <v>18</v>
      </c>
    </row>
    <row r="22" spans="1:23">
      <c r="A22" s="21">
        <v>0.54166666666666663</v>
      </c>
      <c r="B22" s="20">
        <f t="shared" si="4"/>
        <v>44</v>
      </c>
      <c r="C22" s="12" t="s">
        <v>67</v>
      </c>
      <c r="D22" s="2" t="s">
        <v>18</v>
      </c>
      <c r="E22" s="2" t="s">
        <v>166</v>
      </c>
      <c r="G22" s="21">
        <v>0.54166666666666663</v>
      </c>
      <c r="H22" s="20">
        <f t="shared" si="5"/>
        <v>45</v>
      </c>
      <c r="I22" s="12" t="s">
        <v>67</v>
      </c>
      <c r="J22" s="2" t="s">
        <v>35</v>
      </c>
      <c r="K22" s="2" t="s">
        <v>176</v>
      </c>
      <c r="M22" s="21">
        <v>0.54166666666666663</v>
      </c>
      <c r="N22" s="20">
        <f t="shared" si="6"/>
        <v>46</v>
      </c>
      <c r="O22" s="13" t="s">
        <v>70</v>
      </c>
      <c r="P22" s="2" t="s">
        <v>26</v>
      </c>
      <c r="Q22" s="1" t="s">
        <v>172</v>
      </c>
      <c r="S22" s="21">
        <v>0.54166666666666663</v>
      </c>
      <c r="T22" s="20">
        <f t="shared" si="7"/>
        <v>47</v>
      </c>
      <c r="U22" s="13" t="s">
        <v>72</v>
      </c>
      <c r="V22" s="2" t="s">
        <v>31</v>
      </c>
      <c r="W22" s="2" t="s">
        <v>202</v>
      </c>
    </row>
    <row r="23" spans="1:23">
      <c r="A23" s="21">
        <v>0.56944444444444442</v>
      </c>
      <c r="B23" s="20">
        <f t="shared" si="4"/>
        <v>57</v>
      </c>
      <c r="C23" s="11" t="s">
        <v>66</v>
      </c>
      <c r="D23" s="2" t="s">
        <v>174</v>
      </c>
      <c r="E23" s="2" t="s">
        <v>175</v>
      </c>
      <c r="G23" s="21">
        <v>0.56944444444444442</v>
      </c>
      <c r="H23" s="20">
        <f t="shared" si="5"/>
        <v>58</v>
      </c>
      <c r="I23" s="11" t="s">
        <v>66</v>
      </c>
      <c r="J23" s="2" t="s">
        <v>176</v>
      </c>
      <c r="K23" s="2" t="s">
        <v>177</v>
      </c>
      <c r="M23" s="21">
        <v>0.56944444444444442</v>
      </c>
      <c r="N23" s="20">
        <f t="shared" si="6"/>
        <v>59</v>
      </c>
      <c r="O23" s="13" t="s">
        <v>70</v>
      </c>
      <c r="P23" s="1" t="s">
        <v>30</v>
      </c>
      <c r="Q23" s="1" t="s">
        <v>200</v>
      </c>
      <c r="S23" s="21">
        <v>0.56944444444444442</v>
      </c>
      <c r="T23" s="20">
        <f t="shared" si="7"/>
        <v>60</v>
      </c>
      <c r="U23" s="13" t="s">
        <v>72</v>
      </c>
      <c r="V23" s="2" t="s">
        <v>3</v>
      </c>
      <c r="W23" s="2" t="s">
        <v>168</v>
      </c>
    </row>
    <row r="24" spans="1:23">
      <c r="A24" s="21">
        <v>0.59722222222222221</v>
      </c>
      <c r="B24" s="20">
        <f t="shared" si="4"/>
        <v>70</v>
      </c>
      <c r="C24" s="10" t="s">
        <v>63</v>
      </c>
      <c r="D24" s="2" t="s">
        <v>172</v>
      </c>
      <c r="E24" s="2" t="s">
        <v>3</v>
      </c>
      <c r="G24" s="21">
        <v>0.59722222222222221</v>
      </c>
      <c r="H24" s="20">
        <f t="shared" si="5"/>
        <v>71</v>
      </c>
      <c r="I24" s="11" t="s">
        <v>66</v>
      </c>
      <c r="J24" s="2" t="s">
        <v>178</v>
      </c>
      <c r="K24" s="2" t="s">
        <v>12</v>
      </c>
      <c r="M24" s="21">
        <v>0.59722222222222221</v>
      </c>
      <c r="N24" s="20">
        <f t="shared" si="6"/>
        <v>72</v>
      </c>
      <c r="O24" s="13" t="s">
        <v>69</v>
      </c>
      <c r="P24" s="2" t="s">
        <v>199</v>
      </c>
      <c r="Q24" s="2" t="s">
        <v>21</v>
      </c>
      <c r="S24" s="21">
        <v>0.59722222222222221</v>
      </c>
      <c r="T24" s="20">
        <f t="shared" si="7"/>
        <v>73</v>
      </c>
      <c r="U24" s="13" t="s">
        <v>71</v>
      </c>
      <c r="V24" s="2" t="s">
        <v>2</v>
      </c>
      <c r="W24" s="2" t="s">
        <v>201</v>
      </c>
    </row>
    <row r="25" spans="1:23">
      <c r="A25" s="21">
        <v>0.625</v>
      </c>
      <c r="B25" s="20">
        <f t="shared" si="4"/>
        <v>83</v>
      </c>
      <c r="C25" s="10" t="s">
        <v>63</v>
      </c>
      <c r="D25" s="2" t="s">
        <v>18</v>
      </c>
      <c r="E25" s="2" t="s">
        <v>19</v>
      </c>
      <c r="G25" s="21">
        <v>0.625</v>
      </c>
      <c r="H25" s="20">
        <f t="shared" si="5"/>
        <v>84</v>
      </c>
      <c r="I25" s="12" t="s">
        <v>67</v>
      </c>
      <c r="J25" s="2" t="s">
        <v>176</v>
      </c>
      <c r="K25" s="2" t="s">
        <v>178</v>
      </c>
      <c r="M25" s="21">
        <v>0.625</v>
      </c>
      <c r="N25" s="20">
        <f t="shared" si="6"/>
        <v>85</v>
      </c>
      <c r="O25" s="13" t="s">
        <v>69</v>
      </c>
      <c r="P25" s="2" t="s">
        <v>27</v>
      </c>
      <c r="Q25" s="2" t="s">
        <v>16</v>
      </c>
      <c r="S25" s="21">
        <v>0.625</v>
      </c>
      <c r="T25" s="20">
        <f t="shared" si="7"/>
        <v>86</v>
      </c>
      <c r="U25" s="13" t="s">
        <v>71</v>
      </c>
      <c r="V25" s="2" t="s">
        <v>18</v>
      </c>
      <c r="W25" s="2" t="s">
        <v>17</v>
      </c>
    </row>
    <row r="26" spans="1:23">
      <c r="A26" s="21">
        <v>0.65277777777777779</v>
      </c>
      <c r="B26" s="20">
        <f t="shared" si="4"/>
        <v>96</v>
      </c>
      <c r="C26" s="10" t="s">
        <v>63</v>
      </c>
      <c r="D26" s="2" t="s">
        <v>187</v>
      </c>
      <c r="E26" s="2" t="s">
        <v>186</v>
      </c>
      <c r="G26" s="21">
        <v>0.65277777777777779</v>
      </c>
      <c r="H26" s="20">
        <f t="shared" si="5"/>
        <v>97</v>
      </c>
      <c r="I26" s="12" t="s">
        <v>67</v>
      </c>
      <c r="J26" s="2" t="s">
        <v>166</v>
      </c>
      <c r="K26" s="2" t="s">
        <v>35</v>
      </c>
      <c r="M26" s="21">
        <v>0.65277777777777779</v>
      </c>
      <c r="N26" s="20">
        <f t="shared" si="6"/>
        <v>98</v>
      </c>
      <c r="O26" s="13" t="s">
        <v>69</v>
      </c>
      <c r="P26" s="2" t="s">
        <v>198</v>
      </c>
      <c r="Q26" s="2" t="s">
        <v>197</v>
      </c>
      <c r="S26" s="21">
        <v>0.65277777777777779</v>
      </c>
      <c r="T26" s="20">
        <f t="shared" si="7"/>
        <v>99</v>
      </c>
      <c r="U26" s="13" t="s">
        <v>72</v>
      </c>
      <c r="V26" s="2" t="s">
        <v>202</v>
      </c>
      <c r="W26" s="2" t="s">
        <v>34</v>
      </c>
    </row>
    <row r="27" spans="1:23">
      <c r="A27" s="21">
        <v>0.68055555555555547</v>
      </c>
      <c r="B27" s="20">
        <f t="shared" si="4"/>
        <v>109</v>
      </c>
      <c r="C27" s="11" t="s">
        <v>66</v>
      </c>
      <c r="D27" s="2" t="s">
        <v>175</v>
      </c>
      <c r="E27" s="2" t="s">
        <v>179</v>
      </c>
      <c r="G27" s="21">
        <v>0.68055555555555547</v>
      </c>
      <c r="H27" s="20">
        <f t="shared" si="5"/>
        <v>110</v>
      </c>
      <c r="I27" s="12" t="s">
        <v>67</v>
      </c>
      <c r="J27" s="1" t="s">
        <v>18</v>
      </c>
      <c r="K27" s="1" t="s">
        <v>164</v>
      </c>
      <c r="M27" s="21">
        <v>0.68055555555555547</v>
      </c>
      <c r="N27" s="20">
        <f t="shared" si="6"/>
        <v>111</v>
      </c>
      <c r="O27" s="13" t="s">
        <v>70</v>
      </c>
      <c r="P27" s="1" t="s">
        <v>172</v>
      </c>
      <c r="Q27" s="1" t="s">
        <v>15</v>
      </c>
      <c r="S27" s="21">
        <v>0.68055555555555547</v>
      </c>
      <c r="T27" s="20">
        <f t="shared" si="7"/>
        <v>112</v>
      </c>
      <c r="U27" s="13" t="s">
        <v>72</v>
      </c>
      <c r="V27" s="2" t="s">
        <v>168</v>
      </c>
      <c r="W27" s="2" t="s">
        <v>31</v>
      </c>
    </row>
    <row r="28" spans="1:23">
      <c r="A28" s="21">
        <v>0.70833333333333337</v>
      </c>
      <c r="B28" s="20">
        <f t="shared" si="4"/>
        <v>122</v>
      </c>
      <c r="C28" s="11" t="s">
        <v>66</v>
      </c>
      <c r="D28" s="2" t="s">
        <v>177</v>
      </c>
      <c r="E28" s="2" t="s">
        <v>174</v>
      </c>
      <c r="G28" s="21">
        <v>0.70833333333333337</v>
      </c>
      <c r="H28" s="20">
        <f t="shared" si="5"/>
        <v>123</v>
      </c>
      <c r="I28" s="11" t="s">
        <v>66</v>
      </c>
      <c r="J28" s="2" t="s">
        <v>12</v>
      </c>
      <c r="K28" s="2" t="s">
        <v>176</v>
      </c>
      <c r="M28" s="21">
        <v>0.70833333333333337</v>
      </c>
      <c r="N28" s="20">
        <f t="shared" si="6"/>
        <v>124</v>
      </c>
      <c r="O28" s="13" t="s">
        <v>70</v>
      </c>
      <c r="P28" s="2" t="s">
        <v>200</v>
      </c>
      <c r="Q28" s="2" t="s">
        <v>26</v>
      </c>
      <c r="S28" s="21">
        <v>0.70833333333333337</v>
      </c>
      <c r="T28" s="20">
        <f t="shared" si="7"/>
        <v>125</v>
      </c>
      <c r="U28" s="13" t="s">
        <v>71</v>
      </c>
      <c r="V28" s="2" t="s">
        <v>32</v>
      </c>
      <c r="W28" s="2" t="s">
        <v>201</v>
      </c>
    </row>
    <row r="29" spans="1:23">
      <c r="A29" s="21">
        <v>0.73611111111111116</v>
      </c>
      <c r="B29" s="20">
        <v>134</v>
      </c>
      <c r="C29" s="10" t="s">
        <v>62</v>
      </c>
      <c r="D29" s="2" t="s">
        <v>9</v>
      </c>
      <c r="E29" s="2" t="s">
        <v>173</v>
      </c>
      <c r="G29" s="21">
        <v>0.73611111111111116</v>
      </c>
      <c r="H29" s="20">
        <v>135</v>
      </c>
      <c r="I29" s="10" t="s">
        <v>63</v>
      </c>
      <c r="J29" s="2" t="s">
        <v>3</v>
      </c>
      <c r="K29" s="2" t="s">
        <v>18</v>
      </c>
      <c r="M29" s="21">
        <v>0.73611111111111116</v>
      </c>
      <c r="N29" s="20">
        <v>136</v>
      </c>
      <c r="O29" s="13" t="s">
        <v>69</v>
      </c>
      <c r="P29" s="2" t="s">
        <v>21</v>
      </c>
      <c r="Q29" s="2" t="s">
        <v>27</v>
      </c>
      <c r="S29" s="21">
        <v>0.73611111111111116</v>
      </c>
      <c r="T29" s="20">
        <v>137</v>
      </c>
      <c r="U29" s="13" t="s">
        <v>72</v>
      </c>
      <c r="V29" s="2" t="s">
        <v>3</v>
      </c>
      <c r="W29" s="2" t="s">
        <v>34</v>
      </c>
    </row>
    <row r="30" spans="1:23">
      <c r="A30" s="21">
        <v>0.76388888888888884</v>
      </c>
      <c r="B30" s="20">
        <v>146</v>
      </c>
      <c r="C30" s="10" t="s">
        <v>62</v>
      </c>
      <c r="D30" s="2" t="s">
        <v>183</v>
      </c>
      <c r="E30" s="2" t="s">
        <v>185</v>
      </c>
      <c r="G30" s="21">
        <v>0.76388888888888884</v>
      </c>
      <c r="H30" s="20">
        <v>147</v>
      </c>
      <c r="I30" s="10" t="s">
        <v>63</v>
      </c>
      <c r="J30" s="2" t="s">
        <v>19</v>
      </c>
      <c r="K30" s="2" t="s">
        <v>1</v>
      </c>
      <c r="M30" s="21">
        <v>0.76388888888888884</v>
      </c>
      <c r="N30" s="20">
        <v>148</v>
      </c>
      <c r="O30" s="13" t="s">
        <v>69</v>
      </c>
      <c r="P30" s="2" t="s">
        <v>16</v>
      </c>
      <c r="Q30" s="2" t="s">
        <v>198</v>
      </c>
      <c r="S30" s="21">
        <v>0.76388888888888884</v>
      </c>
      <c r="T30" s="20">
        <v>149</v>
      </c>
      <c r="U30" s="14" t="s">
        <v>74</v>
      </c>
      <c r="V30" s="2" t="s">
        <v>164</v>
      </c>
      <c r="W30" s="2" t="s">
        <v>209</v>
      </c>
    </row>
    <row r="31" spans="1:23">
      <c r="A31" s="21">
        <v>0.79166666666666663</v>
      </c>
      <c r="B31" s="20">
        <v>157</v>
      </c>
      <c r="C31" s="10" t="s">
        <v>62</v>
      </c>
      <c r="D31" s="2" t="s">
        <v>184</v>
      </c>
      <c r="E31" s="2" t="s">
        <v>31</v>
      </c>
      <c r="G31" s="21">
        <v>0.79166666666666663</v>
      </c>
      <c r="H31" s="20">
        <v>158</v>
      </c>
      <c r="I31" s="10" t="s">
        <v>63</v>
      </c>
      <c r="J31" s="2" t="s">
        <v>172</v>
      </c>
      <c r="K31" s="2" t="s">
        <v>186</v>
      </c>
      <c r="M31" s="21">
        <v>0.79166666666666663</v>
      </c>
      <c r="N31" s="20">
        <v>159</v>
      </c>
      <c r="O31" s="13" t="s">
        <v>69</v>
      </c>
      <c r="P31" s="2" t="s">
        <v>199</v>
      </c>
      <c r="Q31" s="2" t="s">
        <v>197</v>
      </c>
      <c r="S31" s="21">
        <v>0.79166666666666663</v>
      </c>
      <c r="T31" s="20">
        <v>160</v>
      </c>
      <c r="U31" s="14" t="s">
        <v>74</v>
      </c>
      <c r="V31" s="2" t="s">
        <v>208</v>
      </c>
      <c r="W31" s="2" t="s">
        <v>20</v>
      </c>
    </row>
    <row r="33" spans="1:23">
      <c r="A33" s="29" t="s">
        <v>0</v>
      </c>
      <c r="B33" s="29"/>
      <c r="C33" s="29"/>
      <c r="D33" s="29"/>
      <c r="E33" s="29"/>
      <c r="G33" s="29" t="s">
        <v>13</v>
      </c>
      <c r="H33" s="29"/>
      <c r="I33" s="29"/>
      <c r="J33" s="29"/>
      <c r="K33" s="29"/>
      <c r="M33" s="26" t="s">
        <v>14</v>
      </c>
      <c r="N33" s="27"/>
      <c r="O33" s="27"/>
      <c r="P33" s="27"/>
      <c r="Q33" s="28"/>
      <c r="S33" s="26" t="s">
        <v>29</v>
      </c>
      <c r="T33" s="27"/>
      <c r="U33" s="27"/>
      <c r="V33" s="27"/>
      <c r="W33" s="28"/>
    </row>
    <row r="34" spans="1:23">
      <c r="A34" s="21">
        <v>0.45833333333333331</v>
      </c>
      <c r="B34" s="20">
        <v>9</v>
      </c>
      <c r="C34" s="14" t="s">
        <v>75</v>
      </c>
      <c r="D34" s="2" t="s">
        <v>35</v>
      </c>
      <c r="E34" s="2" t="s">
        <v>176</v>
      </c>
      <c r="G34" s="21">
        <v>0.45833333333333331</v>
      </c>
      <c r="H34" s="20">
        <v>10</v>
      </c>
      <c r="I34" s="16" t="s">
        <v>77</v>
      </c>
      <c r="J34" s="2" t="s">
        <v>34</v>
      </c>
      <c r="K34" s="2" t="s">
        <v>32</v>
      </c>
      <c r="M34" s="21">
        <v>0.45833333333333331</v>
      </c>
      <c r="N34" s="8">
        <v>11</v>
      </c>
      <c r="O34" s="17" t="s">
        <v>80</v>
      </c>
      <c r="P34" s="1" t="s">
        <v>208</v>
      </c>
      <c r="Q34" s="1" t="s">
        <v>35</v>
      </c>
      <c r="S34" s="21">
        <v>0.45833333333333331</v>
      </c>
      <c r="T34" s="20">
        <v>12</v>
      </c>
      <c r="U34" s="15" t="s">
        <v>83</v>
      </c>
      <c r="V34" s="2" t="s">
        <v>30</v>
      </c>
      <c r="W34" s="2" t="s">
        <v>16</v>
      </c>
    </row>
    <row r="35" spans="1:23">
      <c r="A35" s="21">
        <v>0.4861111111111111</v>
      </c>
      <c r="B35" s="20">
        <f>SUM(B34+13)</f>
        <v>22</v>
      </c>
      <c r="C35" s="14" t="s">
        <v>75</v>
      </c>
      <c r="D35" s="2" t="s">
        <v>25</v>
      </c>
      <c r="E35" s="2" t="s">
        <v>203</v>
      </c>
      <c r="G35" s="21">
        <v>0.4861111111111111</v>
      </c>
      <c r="H35" s="20">
        <f>SUM(H34+13)</f>
        <v>23</v>
      </c>
      <c r="I35" s="16" t="s">
        <v>77</v>
      </c>
      <c r="J35" s="2" t="s">
        <v>17</v>
      </c>
      <c r="K35" s="2" t="s">
        <v>27</v>
      </c>
      <c r="M35" s="21">
        <v>0.4861111111111111</v>
      </c>
      <c r="N35" s="20">
        <f>SUM(N34+13)</f>
        <v>24</v>
      </c>
      <c r="O35" s="17" t="s">
        <v>80</v>
      </c>
      <c r="P35" s="2" t="s">
        <v>211</v>
      </c>
      <c r="Q35" s="2" t="s">
        <v>212</v>
      </c>
      <c r="S35" s="21">
        <v>0.4861111111111111</v>
      </c>
      <c r="T35" s="20">
        <f>SUM(T34+13)</f>
        <v>25</v>
      </c>
      <c r="U35" s="15" t="s">
        <v>83</v>
      </c>
      <c r="V35" s="2" t="s">
        <v>34</v>
      </c>
      <c r="W35" s="2" t="s">
        <v>208</v>
      </c>
    </row>
    <row r="36" spans="1:23">
      <c r="A36" s="21">
        <v>0.51388888888888895</v>
      </c>
      <c r="B36" s="20">
        <f t="shared" ref="B36:B43" si="8">SUM(B35+13)</f>
        <v>35</v>
      </c>
      <c r="C36" s="14" t="s">
        <v>76</v>
      </c>
      <c r="D36" s="2" t="s">
        <v>205</v>
      </c>
      <c r="E36" s="2" t="s">
        <v>206</v>
      </c>
      <c r="G36" s="21">
        <v>0.51388888888888895</v>
      </c>
      <c r="H36" s="20">
        <f t="shared" ref="H36:H43" si="9">SUM(H35+13)</f>
        <v>36</v>
      </c>
      <c r="I36" s="16" t="s">
        <v>77</v>
      </c>
      <c r="J36" s="2" t="s">
        <v>16</v>
      </c>
      <c r="K36" s="2" t="s">
        <v>40</v>
      </c>
      <c r="M36" s="21">
        <v>0.51388888888888895</v>
      </c>
      <c r="N36" s="20">
        <f t="shared" ref="N36:N43" si="10">SUM(N35+13)</f>
        <v>37</v>
      </c>
      <c r="O36" s="17" t="s">
        <v>81</v>
      </c>
      <c r="P36" s="2" t="s">
        <v>213</v>
      </c>
      <c r="Q36" s="2" t="s">
        <v>20</v>
      </c>
      <c r="S36" s="21">
        <v>0.51388888888888895</v>
      </c>
      <c r="T36" s="20">
        <f t="shared" ref="T36:T43" si="11">SUM(T35+13)</f>
        <v>38</v>
      </c>
      <c r="U36" s="15" t="s">
        <v>83</v>
      </c>
      <c r="V36" s="2" t="s">
        <v>2</v>
      </c>
      <c r="W36" s="2" t="s">
        <v>21</v>
      </c>
    </row>
    <row r="37" spans="1:23">
      <c r="A37" s="21">
        <v>0.54166666666666663</v>
      </c>
      <c r="B37" s="20">
        <f t="shared" si="8"/>
        <v>48</v>
      </c>
      <c r="C37" s="14" t="s">
        <v>76</v>
      </c>
      <c r="D37" s="2" t="s">
        <v>3</v>
      </c>
      <c r="E37" s="2" t="s">
        <v>167</v>
      </c>
      <c r="G37" s="21">
        <v>0.54166666666666663</v>
      </c>
      <c r="H37" s="20">
        <f t="shared" si="9"/>
        <v>49</v>
      </c>
      <c r="I37" s="16" t="s">
        <v>78</v>
      </c>
      <c r="J37" s="2" t="s">
        <v>47</v>
      </c>
      <c r="K37" s="2" t="s">
        <v>199</v>
      </c>
      <c r="M37" s="21">
        <v>0.54166666666666663</v>
      </c>
      <c r="N37" s="20">
        <f t="shared" si="10"/>
        <v>50</v>
      </c>
      <c r="O37" s="17" t="s">
        <v>81</v>
      </c>
      <c r="P37" s="1" t="s">
        <v>167</v>
      </c>
      <c r="Q37" s="1" t="s">
        <v>214</v>
      </c>
      <c r="S37" s="21">
        <v>0.54166666666666663</v>
      </c>
      <c r="T37" s="20">
        <f t="shared" si="11"/>
        <v>51</v>
      </c>
      <c r="U37" s="15" t="s">
        <v>84</v>
      </c>
      <c r="V37" s="2" t="s">
        <v>31</v>
      </c>
      <c r="W37" s="2" t="s">
        <v>15</v>
      </c>
    </row>
    <row r="38" spans="1:23">
      <c r="A38" s="21">
        <v>0.56944444444444442</v>
      </c>
      <c r="B38" s="20">
        <f t="shared" si="8"/>
        <v>61</v>
      </c>
      <c r="C38" s="14" t="s">
        <v>74</v>
      </c>
      <c r="D38" s="2" t="s">
        <v>20</v>
      </c>
      <c r="E38" s="2" t="s">
        <v>164</v>
      </c>
      <c r="G38" s="21">
        <v>0.56944444444444442</v>
      </c>
      <c r="H38" s="20">
        <f t="shared" si="9"/>
        <v>62</v>
      </c>
      <c r="I38" s="16" t="s">
        <v>78</v>
      </c>
      <c r="J38" s="2" t="s">
        <v>15</v>
      </c>
      <c r="K38" s="2" t="s">
        <v>26</v>
      </c>
      <c r="M38" s="21">
        <v>0.56944444444444442</v>
      </c>
      <c r="N38" s="20">
        <f t="shared" si="10"/>
        <v>63</v>
      </c>
      <c r="O38" s="16" t="s">
        <v>79</v>
      </c>
      <c r="P38" s="2" t="s">
        <v>3</v>
      </c>
      <c r="Q38" s="2" t="s">
        <v>210</v>
      </c>
      <c r="S38" s="21">
        <v>0.56944444444444442</v>
      </c>
      <c r="T38" s="20">
        <f t="shared" si="11"/>
        <v>64</v>
      </c>
      <c r="U38" s="17" t="s">
        <v>80</v>
      </c>
      <c r="V38" s="2" t="s">
        <v>35</v>
      </c>
      <c r="W38" s="2" t="s">
        <v>11</v>
      </c>
    </row>
    <row r="39" spans="1:23">
      <c r="A39" s="21">
        <v>0.59722222222222221</v>
      </c>
      <c r="B39" s="20">
        <f t="shared" si="8"/>
        <v>74</v>
      </c>
      <c r="C39" s="14" t="s">
        <v>74</v>
      </c>
      <c r="D39" s="2" t="s">
        <v>207</v>
      </c>
      <c r="E39" s="2" t="s">
        <v>208</v>
      </c>
      <c r="G39" s="21">
        <v>0.59722222222222221</v>
      </c>
      <c r="H39" s="20">
        <f t="shared" si="9"/>
        <v>75</v>
      </c>
      <c r="I39" s="16" t="s">
        <v>78</v>
      </c>
      <c r="J39" s="2" t="s">
        <v>30</v>
      </c>
      <c r="K39" s="2" t="s">
        <v>166</v>
      </c>
      <c r="M39" s="21">
        <v>0.59722222222222221</v>
      </c>
      <c r="N39" s="20">
        <f t="shared" si="10"/>
        <v>76</v>
      </c>
      <c r="O39" s="16" t="s">
        <v>79</v>
      </c>
      <c r="P39" s="2" t="s">
        <v>10</v>
      </c>
      <c r="Q39" s="2" t="s">
        <v>202</v>
      </c>
      <c r="S39" s="21">
        <v>0.59722222222222221</v>
      </c>
      <c r="T39" s="20">
        <f t="shared" si="11"/>
        <v>77</v>
      </c>
      <c r="U39" s="17" t="s">
        <v>80</v>
      </c>
      <c r="V39" s="2" t="s">
        <v>212</v>
      </c>
      <c r="W39" s="2" t="s">
        <v>208</v>
      </c>
    </row>
    <row r="40" spans="1:23">
      <c r="A40" s="21">
        <v>0.625</v>
      </c>
      <c r="B40" s="20">
        <f t="shared" si="8"/>
        <v>87</v>
      </c>
      <c r="C40" s="14" t="s">
        <v>75</v>
      </c>
      <c r="D40" s="2" t="s">
        <v>176</v>
      </c>
      <c r="E40" s="2" t="s">
        <v>204</v>
      </c>
      <c r="G40" s="21">
        <v>0.625</v>
      </c>
      <c r="H40" s="20">
        <f t="shared" si="9"/>
        <v>88</v>
      </c>
      <c r="I40" s="16" t="s">
        <v>77</v>
      </c>
      <c r="J40" s="2" t="s">
        <v>27</v>
      </c>
      <c r="K40" s="2" t="s">
        <v>34</v>
      </c>
      <c r="M40" s="21">
        <v>0.625</v>
      </c>
      <c r="N40" s="20">
        <f t="shared" si="10"/>
        <v>89</v>
      </c>
      <c r="O40" s="15" t="s">
        <v>84</v>
      </c>
      <c r="P40" s="2" t="s">
        <v>27</v>
      </c>
      <c r="Q40" s="2" t="s">
        <v>15</v>
      </c>
      <c r="S40" s="21">
        <v>0.625</v>
      </c>
      <c r="T40" s="20">
        <f t="shared" si="11"/>
        <v>90</v>
      </c>
      <c r="U40" s="15" t="s">
        <v>84</v>
      </c>
      <c r="V40" s="2" t="s">
        <v>216</v>
      </c>
      <c r="W40" s="2" t="s">
        <v>17</v>
      </c>
    </row>
    <row r="41" spans="1:23">
      <c r="A41" s="21">
        <v>0.65277777777777779</v>
      </c>
      <c r="B41" s="20">
        <f t="shared" si="8"/>
        <v>100</v>
      </c>
      <c r="C41" s="14" t="s">
        <v>75</v>
      </c>
      <c r="D41" s="2" t="s">
        <v>203</v>
      </c>
      <c r="E41" s="2" t="s">
        <v>35</v>
      </c>
      <c r="G41" s="21">
        <v>0.65277777777777779</v>
      </c>
      <c r="H41" s="20">
        <f t="shared" si="9"/>
        <v>101</v>
      </c>
      <c r="I41" s="16" t="s">
        <v>77</v>
      </c>
      <c r="J41" s="2" t="s">
        <v>40</v>
      </c>
      <c r="K41" s="2" t="s">
        <v>17</v>
      </c>
      <c r="M41" s="21">
        <v>0.65277777777777779</v>
      </c>
      <c r="N41" s="20">
        <f t="shared" si="10"/>
        <v>102</v>
      </c>
      <c r="O41" s="17" t="s">
        <v>81</v>
      </c>
      <c r="P41" s="2" t="s">
        <v>20</v>
      </c>
      <c r="Q41" s="2" t="s">
        <v>25</v>
      </c>
      <c r="S41" s="21">
        <v>0.65277777777777779</v>
      </c>
      <c r="T41" s="20">
        <f t="shared" si="11"/>
        <v>103</v>
      </c>
      <c r="U41" s="17" t="s">
        <v>82</v>
      </c>
      <c r="V41" s="2" t="s">
        <v>12</v>
      </c>
      <c r="W41" s="2" t="s">
        <v>176</v>
      </c>
    </row>
    <row r="42" spans="1:23">
      <c r="A42" s="21">
        <v>0.68055555555555547</v>
      </c>
      <c r="B42" s="20">
        <f t="shared" si="8"/>
        <v>113</v>
      </c>
      <c r="C42" s="14" t="s">
        <v>74</v>
      </c>
      <c r="D42" s="2" t="s">
        <v>207</v>
      </c>
      <c r="E42" s="2" t="s">
        <v>209</v>
      </c>
      <c r="G42" s="21">
        <v>0.68055555555555547</v>
      </c>
      <c r="H42" s="20">
        <f t="shared" si="9"/>
        <v>114</v>
      </c>
      <c r="I42" s="16" t="s">
        <v>77</v>
      </c>
      <c r="J42" s="2" t="s">
        <v>16</v>
      </c>
      <c r="K42" s="2" t="s">
        <v>32</v>
      </c>
      <c r="M42" s="21">
        <v>0.68055555555555547</v>
      </c>
      <c r="N42" s="20">
        <f t="shared" si="10"/>
        <v>115</v>
      </c>
      <c r="O42" s="17" t="s">
        <v>81</v>
      </c>
      <c r="P42" s="2" t="s">
        <v>214</v>
      </c>
      <c r="Q42" s="2" t="s">
        <v>213</v>
      </c>
      <c r="S42" s="21">
        <v>0.68055555555555547</v>
      </c>
      <c r="T42" s="20">
        <f t="shared" si="11"/>
        <v>116</v>
      </c>
      <c r="U42" s="17" t="s">
        <v>82</v>
      </c>
      <c r="V42" s="2" t="s">
        <v>166</v>
      </c>
      <c r="W42" s="2" t="s">
        <v>215</v>
      </c>
    </row>
    <row r="43" spans="1:23">
      <c r="A43" s="21">
        <v>0.70833333333333337</v>
      </c>
      <c r="B43" s="20">
        <f t="shared" si="8"/>
        <v>126</v>
      </c>
      <c r="C43" s="14" t="s">
        <v>76</v>
      </c>
      <c r="D43" s="2" t="s">
        <v>167</v>
      </c>
      <c r="E43" s="2" t="s">
        <v>200</v>
      </c>
      <c r="G43" s="21">
        <v>0.70833333333333337</v>
      </c>
      <c r="H43" s="20">
        <f t="shared" si="9"/>
        <v>127</v>
      </c>
      <c r="I43" s="16" t="s">
        <v>78</v>
      </c>
      <c r="J43" s="2" t="s">
        <v>26</v>
      </c>
      <c r="K43" s="2" t="s">
        <v>47</v>
      </c>
      <c r="M43" s="21">
        <v>0.70833333333333337</v>
      </c>
      <c r="N43" s="20">
        <f t="shared" si="10"/>
        <v>128</v>
      </c>
      <c r="O43" s="16" t="s">
        <v>79</v>
      </c>
      <c r="P43" s="2" t="s">
        <v>210</v>
      </c>
      <c r="Q43" s="2" t="s">
        <v>31</v>
      </c>
      <c r="S43" s="21">
        <v>0.70833333333333337</v>
      </c>
      <c r="T43" s="20">
        <f t="shared" si="11"/>
        <v>129</v>
      </c>
      <c r="U43" s="17" t="s">
        <v>80</v>
      </c>
      <c r="V43" s="2" t="s">
        <v>211</v>
      </c>
      <c r="W43" s="2" t="s">
        <v>11</v>
      </c>
    </row>
    <row r="44" spans="1:23">
      <c r="A44" s="21">
        <v>0.73611111111111116</v>
      </c>
      <c r="B44" s="20">
        <v>138</v>
      </c>
      <c r="C44" s="14" t="s">
        <v>76</v>
      </c>
      <c r="D44" s="2" t="s">
        <v>206</v>
      </c>
      <c r="E44" s="2" t="s">
        <v>3</v>
      </c>
      <c r="G44" s="21">
        <v>0.73611111111111116</v>
      </c>
      <c r="H44" s="20">
        <v>139</v>
      </c>
      <c r="I44" s="16" t="s">
        <v>78</v>
      </c>
      <c r="J44" s="2" t="s">
        <v>166</v>
      </c>
      <c r="K44" s="2" t="s">
        <v>15</v>
      </c>
      <c r="M44" s="21">
        <v>0.73611111111111116</v>
      </c>
      <c r="N44" s="20">
        <v>140</v>
      </c>
      <c r="O44" s="16" t="s">
        <v>79</v>
      </c>
      <c r="P44" s="2" t="s">
        <v>202</v>
      </c>
      <c r="Q44" s="2" t="s">
        <v>3</v>
      </c>
      <c r="S44" s="21">
        <v>0.73611111111111116</v>
      </c>
      <c r="T44" s="20">
        <v>141</v>
      </c>
      <c r="U44" s="18" t="s">
        <v>85</v>
      </c>
      <c r="V44" s="2" t="s">
        <v>11</v>
      </c>
      <c r="W44" s="2" t="s">
        <v>166</v>
      </c>
    </row>
    <row r="45" spans="1:23">
      <c r="A45" s="21">
        <v>0.76388888888888884</v>
      </c>
      <c r="B45" s="20">
        <v>150</v>
      </c>
      <c r="C45" s="14" t="s">
        <v>75</v>
      </c>
      <c r="D45" s="2" t="s">
        <v>25</v>
      </c>
      <c r="E45" s="2" t="s">
        <v>204</v>
      </c>
      <c r="G45" s="21">
        <v>0.76388888888888884</v>
      </c>
      <c r="H45" s="20">
        <v>151</v>
      </c>
      <c r="I45" s="16" t="s">
        <v>78</v>
      </c>
      <c r="J45" s="2" t="s">
        <v>30</v>
      </c>
      <c r="K45" s="2" t="s">
        <v>199</v>
      </c>
      <c r="M45" s="21">
        <v>0.76388888888888884</v>
      </c>
      <c r="N45" s="20">
        <v>152</v>
      </c>
      <c r="O45" s="17" t="s">
        <v>81</v>
      </c>
      <c r="P45" s="2" t="s">
        <v>167</v>
      </c>
      <c r="Q45" s="2" t="s">
        <v>25</v>
      </c>
      <c r="S45" s="21">
        <v>0.76388888888888884</v>
      </c>
      <c r="T45" s="20"/>
      <c r="U45" s="8"/>
      <c r="V45" s="20"/>
      <c r="W45" s="20"/>
    </row>
    <row r="46" spans="1:23">
      <c r="A46" s="21">
        <v>0.79166666666666663</v>
      </c>
      <c r="B46" s="20">
        <v>161</v>
      </c>
      <c r="C46" s="14" t="s">
        <v>76</v>
      </c>
      <c r="D46" s="2" t="s">
        <v>205</v>
      </c>
      <c r="E46" s="2" t="s">
        <v>200</v>
      </c>
      <c r="G46" s="21">
        <v>0.79166666666666663</v>
      </c>
      <c r="H46" s="20">
        <v>162</v>
      </c>
      <c r="I46" s="16" t="s">
        <v>79</v>
      </c>
      <c r="J46" s="2" t="s">
        <v>10</v>
      </c>
      <c r="K46" s="2" t="s">
        <v>31</v>
      </c>
      <c r="M46" s="21">
        <v>0.79166666666666663</v>
      </c>
      <c r="N46" s="20"/>
      <c r="O46" s="8"/>
      <c r="P46" s="20"/>
      <c r="Q46" s="20"/>
      <c r="S46" s="21">
        <v>0.79166666666666663</v>
      </c>
      <c r="T46" s="20"/>
      <c r="U46" s="8"/>
      <c r="V46" s="25"/>
      <c r="W46" s="25"/>
    </row>
    <row r="47" spans="1:23">
      <c r="A47" s="22"/>
      <c r="B47" s="23"/>
      <c r="C47" s="24"/>
      <c r="D47" s="24"/>
      <c r="E47" s="24"/>
      <c r="G47" s="22"/>
      <c r="H47" s="23"/>
      <c r="I47" s="24"/>
      <c r="J47" s="24"/>
      <c r="K47" s="24"/>
    </row>
    <row r="48" spans="1:23">
      <c r="A48" s="26" t="s">
        <v>53</v>
      </c>
      <c r="B48" s="27"/>
      <c r="C48" s="27"/>
      <c r="D48" s="27"/>
      <c r="E48" s="28"/>
      <c r="G48" s="22"/>
      <c r="H48" s="23"/>
      <c r="I48" s="24"/>
      <c r="J48" s="24"/>
      <c r="K48" s="24"/>
    </row>
    <row r="49" spans="1:11">
      <c r="A49" s="21">
        <v>0.45833333333333331</v>
      </c>
      <c r="B49" s="20">
        <v>13</v>
      </c>
      <c r="C49" s="15" t="s">
        <v>84</v>
      </c>
      <c r="D49" s="2" t="s">
        <v>31</v>
      </c>
      <c r="E49" s="2" t="s">
        <v>216</v>
      </c>
      <c r="G49" s="22"/>
      <c r="H49" s="23"/>
      <c r="I49" s="24"/>
      <c r="J49" s="24"/>
      <c r="K49" s="24"/>
    </row>
    <row r="50" spans="1:11">
      <c r="A50" s="21">
        <v>0.4861111111111111</v>
      </c>
      <c r="B50" s="20">
        <f>SUM(B49+13)</f>
        <v>26</v>
      </c>
      <c r="C50" s="15" t="s">
        <v>84</v>
      </c>
      <c r="D50" s="2" t="s">
        <v>17</v>
      </c>
      <c r="E50" s="2" t="s">
        <v>27</v>
      </c>
      <c r="G50" s="22"/>
      <c r="H50" s="23"/>
      <c r="I50" s="24"/>
      <c r="J50" s="24"/>
      <c r="K50" s="24"/>
    </row>
    <row r="51" spans="1:11">
      <c r="A51" s="21">
        <v>0.51388888888888895</v>
      </c>
      <c r="B51" s="20">
        <f t="shared" ref="B51:B57" si="12">SUM(B50+13)</f>
        <v>39</v>
      </c>
      <c r="C51" s="18" t="s">
        <v>85</v>
      </c>
      <c r="D51" s="2" t="s">
        <v>217</v>
      </c>
      <c r="E51" s="2" t="s">
        <v>2</v>
      </c>
      <c r="G51" s="22"/>
      <c r="H51" s="23"/>
      <c r="I51" s="24"/>
      <c r="J51" s="24"/>
      <c r="K51" s="24"/>
    </row>
    <row r="52" spans="1:11">
      <c r="A52" s="21">
        <v>0.54166666666666663</v>
      </c>
      <c r="B52" s="20">
        <f t="shared" si="12"/>
        <v>52</v>
      </c>
      <c r="C52" s="18" t="s">
        <v>85</v>
      </c>
      <c r="D52" s="2" t="s">
        <v>11</v>
      </c>
      <c r="E52" s="2" t="s">
        <v>35</v>
      </c>
      <c r="G52" s="22"/>
      <c r="H52" s="23"/>
      <c r="I52" s="24"/>
      <c r="J52" s="24"/>
      <c r="K52" s="24"/>
    </row>
    <row r="53" spans="1:11">
      <c r="A53" s="21">
        <v>0.56944444444444442</v>
      </c>
      <c r="B53" s="20">
        <f t="shared" si="12"/>
        <v>65</v>
      </c>
      <c r="C53" s="15" t="s">
        <v>83</v>
      </c>
      <c r="D53" s="2" t="s">
        <v>208</v>
      </c>
      <c r="E53" s="2" t="s">
        <v>30</v>
      </c>
      <c r="G53" s="22"/>
      <c r="H53" s="23"/>
      <c r="I53" s="24"/>
      <c r="J53" s="24"/>
      <c r="K53" s="24"/>
    </row>
    <row r="54" spans="1:11">
      <c r="A54" s="21">
        <v>0.59722222222222221</v>
      </c>
      <c r="B54" s="20">
        <f t="shared" si="12"/>
        <v>78</v>
      </c>
      <c r="C54" s="15" t="s">
        <v>83</v>
      </c>
      <c r="D54" s="2" t="s">
        <v>21</v>
      </c>
      <c r="E54" s="2" t="s">
        <v>34</v>
      </c>
      <c r="G54" s="22"/>
      <c r="H54" s="23"/>
      <c r="I54" s="24"/>
      <c r="J54" s="24"/>
      <c r="K54" s="24"/>
    </row>
    <row r="55" spans="1:11">
      <c r="A55" s="21">
        <v>0.625</v>
      </c>
      <c r="B55" s="20">
        <f t="shared" si="12"/>
        <v>91</v>
      </c>
      <c r="C55" s="15" t="s">
        <v>83</v>
      </c>
      <c r="D55" s="1" t="s">
        <v>2</v>
      </c>
      <c r="E55" s="1" t="s">
        <v>16</v>
      </c>
      <c r="G55" s="22"/>
      <c r="H55" s="23"/>
      <c r="I55" s="24"/>
      <c r="J55" s="24"/>
      <c r="K55" s="24"/>
    </row>
    <row r="56" spans="1:11">
      <c r="A56" s="21">
        <v>0.65277777777777779</v>
      </c>
      <c r="B56" s="20">
        <f t="shared" si="12"/>
        <v>104</v>
      </c>
      <c r="C56" s="18" t="s">
        <v>85</v>
      </c>
      <c r="D56" s="1" t="s">
        <v>2</v>
      </c>
      <c r="E56" s="1" t="s">
        <v>166</v>
      </c>
      <c r="G56" s="22"/>
      <c r="H56" s="23"/>
      <c r="I56" s="24"/>
      <c r="J56" s="24"/>
      <c r="K56" s="24"/>
    </row>
    <row r="57" spans="1:11">
      <c r="A57" s="21">
        <v>0.68055555555555547</v>
      </c>
      <c r="B57" s="20">
        <f t="shared" si="12"/>
        <v>117</v>
      </c>
      <c r="C57" s="18" t="s">
        <v>85</v>
      </c>
      <c r="D57" s="1" t="s">
        <v>35</v>
      </c>
      <c r="E57" s="1" t="s">
        <v>217</v>
      </c>
      <c r="G57" s="22"/>
      <c r="H57" s="23"/>
      <c r="I57" s="24"/>
      <c r="J57" s="24"/>
      <c r="K57" s="24"/>
    </row>
    <row r="58" spans="1:11">
      <c r="A58" s="21">
        <v>0.70833333333333337</v>
      </c>
      <c r="B58" s="20"/>
      <c r="C58" s="8"/>
      <c r="D58" s="19"/>
      <c r="E58" s="19"/>
      <c r="G58" s="22"/>
      <c r="H58" s="23"/>
      <c r="I58" s="24"/>
      <c r="J58" s="24"/>
      <c r="K58" s="24"/>
    </row>
    <row r="59" spans="1:11">
      <c r="A59" s="21">
        <v>0.73611111111111116</v>
      </c>
      <c r="B59" s="20"/>
      <c r="C59" s="8"/>
      <c r="D59" s="19"/>
      <c r="E59" s="19"/>
      <c r="G59" s="22"/>
      <c r="H59" s="23"/>
      <c r="I59" s="24"/>
      <c r="J59" s="24"/>
      <c r="K59" s="24"/>
    </row>
    <row r="60" spans="1:11">
      <c r="A60" s="21">
        <v>0.76388888888888884</v>
      </c>
      <c r="B60" s="20"/>
      <c r="C60" s="8"/>
      <c r="D60" s="1"/>
      <c r="E60" s="1"/>
      <c r="G60" s="22"/>
      <c r="H60" s="23"/>
      <c r="I60" s="24"/>
      <c r="J60" s="24"/>
      <c r="K60" s="24"/>
    </row>
    <row r="61" spans="1:11">
      <c r="A61" s="21">
        <v>0.79166666666666663</v>
      </c>
      <c r="B61" s="20"/>
      <c r="C61" s="25"/>
      <c r="D61" s="3"/>
      <c r="E61" s="3"/>
      <c r="G61" s="22"/>
      <c r="H61" s="23"/>
      <c r="I61" s="24"/>
      <c r="J61" s="24"/>
      <c r="K61" s="24"/>
    </row>
    <row r="62" spans="1:11">
      <c r="A62" s="22"/>
      <c r="B62" s="23"/>
      <c r="C62" s="24"/>
      <c r="D62" s="24"/>
      <c r="E62" s="24"/>
      <c r="G62" s="22"/>
      <c r="H62" s="23"/>
      <c r="I62" s="24"/>
      <c r="J62" s="24"/>
      <c r="K62" s="24"/>
    </row>
    <row r="63" spans="1:11">
      <c r="A63" s="22" t="s">
        <v>6</v>
      </c>
      <c r="B63" s="23"/>
      <c r="C63" s="24"/>
      <c r="D63" s="24"/>
      <c r="E63" s="24"/>
      <c r="G63" s="22"/>
      <c r="H63" s="23"/>
      <c r="I63" s="24"/>
      <c r="J63" s="24"/>
      <c r="K63" s="24"/>
    </row>
    <row r="64" spans="1:11">
      <c r="A64" s="22"/>
      <c r="B64" s="23"/>
      <c r="C64" s="24"/>
      <c r="D64" s="24"/>
      <c r="E64" s="24"/>
      <c r="G64" s="22"/>
      <c r="H64" s="23"/>
      <c r="I64" s="24"/>
      <c r="J64" s="24"/>
      <c r="K64" s="24"/>
    </row>
    <row r="65" spans="1:23">
      <c r="A65" s="5" t="s">
        <v>55</v>
      </c>
    </row>
    <row r="67" spans="1:23">
      <c r="A67" s="26" t="s">
        <v>28</v>
      </c>
      <c r="B67" s="27"/>
      <c r="C67" s="27"/>
      <c r="D67" s="27"/>
      <c r="E67" s="28"/>
      <c r="G67" s="29" t="s">
        <v>4</v>
      </c>
      <c r="H67" s="29"/>
      <c r="I67" s="29"/>
      <c r="J67" s="29"/>
      <c r="K67" s="29"/>
      <c r="M67" s="29" t="s">
        <v>5</v>
      </c>
      <c r="N67" s="29"/>
      <c r="O67" s="29"/>
      <c r="P67" s="29"/>
      <c r="Q67" s="29"/>
      <c r="S67" s="26" t="s">
        <v>7</v>
      </c>
      <c r="T67" s="27"/>
      <c r="U67" s="27"/>
      <c r="V67" s="27"/>
      <c r="W67" s="28"/>
    </row>
    <row r="68" spans="1:23">
      <c r="A68" s="21">
        <v>0.41666666666666669</v>
      </c>
      <c r="B68" s="20">
        <v>163</v>
      </c>
      <c r="C68" s="7" t="s">
        <v>58</v>
      </c>
      <c r="D68" s="2" t="s">
        <v>163</v>
      </c>
      <c r="E68" s="2" t="s">
        <v>2</v>
      </c>
      <c r="G68" s="21">
        <v>0.41666666666666669</v>
      </c>
      <c r="H68" s="20">
        <v>164</v>
      </c>
      <c r="I68" s="9" t="s">
        <v>60</v>
      </c>
      <c r="J68" s="1" t="s">
        <v>8</v>
      </c>
      <c r="K68" s="1" t="s">
        <v>173</v>
      </c>
      <c r="M68" s="21">
        <v>0.41666666666666669</v>
      </c>
      <c r="N68" s="20">
        <v>165</v>
      </c>
      <c r="O68" s="10" t="s">
        <v>61</v>
      </c>
      <c r="P68" s="1" t="s">
        <v>181</v>
      </c>
      <c r="Q68" s="1" t="s">
        <v>2</v>
      </c>
      <c r="S68" s="21">
        <v>0.41666666666666669</v>
      </c>
      <c r="T68" s="20">
        <v>166</v>
      </c>
      <c r="U68" s="10" t="s">
        <v>61</v>
      </c>
      <c r="V68" s="2" t="s">
        <v>182</v>
      </c>
      <c r="W68" s="2" t="s">
        <v>176</v>
      </c>
    </row>
    <row r="69" spans="1:23">
      <c r="A69" s="21">
        <v>0.44444444444444442</v>
      </c>
      <c r="B69" s="20">
        <f>SUM(B68+13)</f>
        <v>176</v>
      </c>
      <c r="C69" s="6" t="s">
        <v>57</v>
      </c>
      <c r="D69" s="2" t="s">
        <v>9</v>
      </c>
      <c r="E69" s="2" t="s">
        <v>167</v>
      </c>
      <c r="G69" s="21">
        <v>0.44444444444444442</v>
      </c>
      <c r="H69" s="20">
        <f>SUM(H68+13)</f>
        <v>177</v>
      </c>
      <c r="I69" s="9" t="s">
        <v>60</v>
      </c>
      <c r="J69" s="1" t="s">
        <v>21</v>
      </c>
      <c r="K69" s="1" t="s">
        <v>18</v>
      </c>
      <c r="M69" s="21">
        <v>0.44444444444444442</v>
      </c>
      <c r="N69" s="20">
        <f>SUM(N68+13)</f>
        <v>178</v>
      </c>
      <c r="O69" s="10" t="s">
        <v>64</v>
      </c>
      <c r="P69" s="1" t="s">
        <v>34</v>
      </c>
      <c r="Q69" s="1" t="s">
        <v>168</v>
      </c>
      <c r="S69" s="21">
        <v>0.44444444444444442</v>
      </c>
      <c r="T69" s="20">
        <f>SUM(T68+13)</f>
        <v>179</v>
      </c>
      <c r="U69" s="10" t="s">
        <v>64</v>
      </c>
      <c r="V69" s="2" t="s">
        <v>188</v>
      </c>
      <c r="W69" s="2" t="s">
        <v>170</v>
      </c>
    </row>
    <row r="70" spans="1:23">
      <c r="A70" s="21">
        <v>0.47222222222222227</v>
      </c>
      <c r="B70" s="20">
        <f t="shared" ref="B70:B77" si="13">SUM(B69+13)</f>
        <v>189</v>
      </c>
      <c r="C70" s="6" t="s">
        <v>57</v>
      </c>
      <c r="D70" s="2" t="s">
        <v>168</v>
      </c>
      <c r="E70" s="2" t="s">
        <v>21</v>
      </c>
      <c r="G70" s="21">
        <v>0.47222222222222227</v>
      </c>
      <c r="H70" s="20">
        <f t="shared" ref="H70:H77" si="14">SUM(H69+13)</f>
        <v>190</v>
      </c>
      <c r="I70" s="9" t="s">
        <v>60</v>
      </c>
      <c r="J70" s="1" t="s">
        <v>1</v>
      </c>
      <c r="K70" s="1" t="s">
        <v>172</v>
      </c>
      <c r="M70" s="21">
        <v>0.47222222222222227</v>
      </c>
      <c r="N70" s="20">
        <f t="shared" ref="N70:N77" si="15">SUM(N69+13)</f>
        <v>191</v>
      </c>
      <c r="O70" s="10" t="s">
        <v>63</v>
      </c>
      <c r="P70" s="1" t="s">
        <v>1</v>
      </c>
      <c r="Q70" s="1" t="s">
        <v>3</v>
      </c>
      <c r="S70" s="21">
        <v>0.47222222222222227</v>
      </c>
      <c r="T70" s="20">
        <f t="shared" ref="T70:T77" si="16">SUM(T69+13)</f>
        <v>192</v>
      </c>
      <c r="U70" s="10" t="s">
        <v>63</v>
      </c>
      <c r="V70" s="2" t="s">
        <v>18</v>
      </c>
      <c r="W70" s="2" t="s">
        <v>172</v>
      </c>
    </row>
    <row r="71" spans="1:23">
      <c r="A71" s="21">
        <v>0.5</v>
      </c>
      <c r="B71" s="20">
        <f t="shared" si="13"/>
        <v>202</v>
      </c>
      <c r="C71" s="6" t="s">
        <v>57</v>
      </c>
      <c r="D71" s="2" t="s">
        <v>18</v>
      </c>
      <c r="E71" s="2" t="s">
        <v>169</v>
      </c>
      <c r="G71" s="21">
        <v>0.5</v>
      </c>
      <c r="H71" s="20">
        <f t="shared" si="14"/>
        <v>203</v>
      </c>
      <c r="I71" s="9" t="s">
        <v>59</v>
      </c>
      <c r="J71" s="1" t="s">
        <v>170</v>
      </c>
      <c r="K71" s="1" t="s">
        <v>3</v>
      </c>
      <c r="M71" s="21">
        <v>0.5</v>
      </c>
      <c r="N71" s="20">
        <f t="shared" si="15"/>
        <v>204</v>
      </c>
      <c r="O71" s="10" t="s">
        <v>62</v>
      </c>
      <c r="P71" s="1" t="s">
        <v>185</v>
      </c>
      <c r="Q71" s="1" t="s">
        <v>9</v>
      </c>
      <c r="S71" s="21">
        <v>0.5</v>
      </c>
      <c r="T71" s="20">
        <f t="shared" si="16"/>
        <v>205</v>
      </c>
      <c r="U71" s="10" t="s">
        <v>62</v>
      </c>
      <c r="V71" s="2" t="s">
        <v>173</v>
      </c>
      <c r="W71" s="2" t="s">
        <v>184</v>
      </c>
    </row>
    <row r="72" spans="1:23">
      <c r="A72" s="21">
        <v>0.52777777777777779</v>
      </c>
      <c r="B72" s="20">
        <f t="shared" si="13"/>
        <v>215</v>
      </c>
      <c r="C72" s="7" t="s">
        <v>58</v>
      </c>
      <c r="D72" s="2" t="s">
        <v>163</v>
      </c>
      <c r="E72" s="2" t="s">
        <v>166</v>
      </c>
      <c r="G72" s="21">
        <v>0.52777777777777779</v>
      </c>
      <c r="H72" s="20">
        <f t="shared" si="14"/>
        <v>216</v>
      </c>
      <c r="I72" s="9" t="s">
        <v>59</v>
      </c>
      <c r="J72" s="1" t="s">
        <v>171</v>
      </c>
      <c r="K72" s="1" t="s">
        <v>167</v>
      </c>
      <c r="M72" s="21">
        <v>0.52777777777777779</v>
      </c>
      <c r="N72" s="20">
        <f t="shared" si="15"/>
        <v>217</v>
      </c>
      <c r="O72" s="11" t="s">
        <v>66</v>
      </c>
      <c r="P72" s="1" t="s">
        <v>179</v>
      </c>
      <c r="Q72" s="1" t="s">
        <v>177</v>
      </c>
      <c r="S72" s="21">
        <v>0.52777777777777779</v>
      </c>
      <c r="T72" s="20">
        <f t="shared" si="16"/>
        <v>218</v>
      </c>
      <c r="U72" s="11" t="s">
        <v>66</v>
      </c>
      <c r="V72" s="2" t="s">
        <v>174</v>
      </c>
      <c r="W72" s="2" t="s">
        <v>12</v>
      </c>
    </row>
    <row r="73" spans="1:23">
      <c r="A73" s="21">
        <v>0.55555555555555558</v>
      </c>
      <c r="B73" s="20">
        <f t="shared" si="13"/>
        <v>228</v>
      </c>
      <c r="C73" s="7" t="s">
        <v>58</v>
      </c>
      <c r="D73" s="2" t="s">
        <v>2</v>
      </c>
      <c r="E73" s="2" t="s">
        <v>165</v>
      </c>
      <c r="G73" s="21">
        <v>0.55555555555555558</v>
      </c>
      <c r="H73" s="20">
        <f t="shared" si="14"/>
        <v>229</v>
      </c>
      <c r="I73" s="9" t="s">
        <v>59</v>
      </c>
      <c r="J73" s="1" t="s">
        <v>35</v>
      </c>
      <c r="K73" s="1" t="s">
        <v>9</v>
      </c>
      <c r="M73" s="21">
        <v>0.55555555555555558</v>
      </c>
      <c r="N73" s="20">
        <f t="shared" si="15"/>
        <v>230</v>
      </c>
      <c r="O73" s="10" t="s">
        <v>61</v>
      </c>
      <c r="P73" s="1" t="s">
        <v>2</v>
      </c>
      <c r="Q73" s="1" t="s">
        <v>180</v>
      </c>
      <c r="S73" s="21">
        <v>0.55555555555555558</v>
      </c>
      <c r="T73" s="20">
        <f t="shared" si="16"/>
        <v>231</v>
      </c>
      <c r="U73" s="10" t="s">
        <v>61</v>
      </c>
      <c r="V73" s="2" t="s">
        <v>176</v>
      </c>
      <c r="W73" s="2" t="s">
        <v>181</v>
      </c>
    </row>
    <row r="74" spans="1:23">
      <c r="A74" s="21">
        <v>0.58333333333333337</v>
      </c>
      <c r="B74" s="20">
        <f t="shared" si="13"/>
        <v>241</v>
      </c>
      <c r="C74" s="7" t="s">
        <v>58</v>
      </c>
      <c r="D74" s="2" t="s">
        <v>164</v>
      </c>
      <c r="E74" s="2" t="s">
        <v>8</v>
      </c>
      <c r="G74" s="21">
        <v>0.58333333333333337</v>
      </c>
      <c r="H74" s="20">
        <f t="shared" si="14"/>
        <v>242</v>
      </c>
      <c r="I74" s="9" t="s">
        <v>60</v>
      </c>
      <c r="J74" s="1" t="s">
        <v>18</v>
      </c>
      <c r="K74" s="1" t="s">
        <v>8</v>
      </c>
      <c r="M74" s="21">
        <v>0.58333333333333337</v>
      </c>
      <c r="N74" s="20">
        <f t="shared" si="15"/>
        <v>243</v>
      </c>
      <c r="O74" s="10" t="s">
        <v>64</v>
      </c>
      <c r="P74" s="1" t="s">
        <v>34</v>
      </c>
      <c r="Q74" s="1" t="s">
        <v>188</v>
      </c>
      <c r="S74" s="21">
        <v>0.58333333333333337</v>
      </c>
      <c r="T74" s="20">
        <f t="shared" si="16"/>
        <v>244</v>
      </c>
      <c r="U74" s="10" t="s">
        <v>64</v>
      </c>
      <c r="V74" s="2" t="s">
        <v>167</v>
      </c>
      <c r="W74" s="2" t="s">
        <v>170</v>
      </c>
    </row>
    <row r="75" spans="1:23">
      <c r="A75" s="21">
        <v>0.61111111111111105</v>
      </c>
      <c r="B75" s="20">
        <f t="shared" si="13"/>
        <v>254</v>
      </c>
      <c r="C75" s="6" t="s">
        <v>57</v>
      </c>
      <c r="D75" s="2" t="s">
        <v>21</v>
      </c>
      <c r="E75" s="2" t="s">
        <v>9</v>
      </c>
      <c r="G75" s="21">
        <v>0.61111111111111105</v>
      </c>
      <c r="H75" s="20">
        <f t="shared" si="14"/>
        <v>255</v>
      </c>
      <c r="I75" s="9" t="s">
        <v>60</v>
      </c>
      <c r="J75" s="1" t="s">
        <v>173</v>
      </c>
      <c r="K75" s="1" t="s">
        <v>1</v>
      </c>
      <c r="M75" s="21">
        <v>0.61111111111111105</v>
      </c>
      <c r="N75" s="20">
        <f t="shared" si="15"/>
        <v>256</v>
      </c>
      <c r="O75" s="10" t="s">
        <v>63</v>
      </c>
      <c r="P75" s="1" t="s">
        <v>3</v>
      </c>
      <c r="Q75" s="1" t="s">
        <v>19</v>
      </c>
      <c r="S75" s="21">
        <v>0.61111111111111105</v>
      </c>
      <c r="T75" s="20">
        <f t="shared" si="16"/>
        <v>257</v>
      </c>
      <c r="U75" s="10" t="s">
        <v>63</v>
      </c>
      <c r="V75" s="2" t="s">
        <v>172</v>
      </c>
      <c r="W75" s="2" t="s">
        <v>1</v>
      </c>
    </row>
    <row r="76" spans="1:23">
      <c r="A76" s="21">
        <v>0.63888888888888895</v>
      </c>
      <c r="B76" s="20">
        <f t="shared" si="13"/>
        <v>267</v>
      </c>
      <c r="C76" s="6" t="s">
        <v>57</v>
      </c>
      <c r="D76" s="2" t="s">
        <v>169</v>
      </c>
      <c r="E76" s="2" t="s">
        <v>168</v>
      </c>
      <c r="G76" s="21">
        <v>0.63888888888888895</v>
      </c>
      <c r="H76" s="20">
        <f t="shared" si="14"/>
        <v>268</v>
      </c>
      <c r="I76" s="9" t="s">
        <v>60</v>
      </c>
      <c r="J76" s="1" t="s">
        <v>172</v>
      </c>
      <c r="K76" s="1" t="s">
        <v>21</v>
      </c>
      <c r="M76" s="21">
        <v>0.63888888888888895</v>
      </c>
      <c r="N76" s="20">
        <f t="shared" si="15"/>
        <v>269</v>
      </c>
      <c r="O76" s="10" t="s">
        <v>62</v>
      </c>
      <c r="P76" s="1" t="s">
        <v>9</v>
      </c>
      <c r="Q76" s="1" t="s">
        <v>183</v>
      </c>
      <c r="S76" s="21">
        <v>0.63888888888888895</v>
      </c>
      <c r="T76" s="20">
        <f t="shared" si="16"/>
        <v>270</v>
      </c>
      <c r="U76" s="10" t="s">
        <v>62</v>
      </c>
      <c r="V76" s="2" t="s">
        <v>184</v>
      </c>
      <c r="W76" s="2" t="s">
        <v>185</v>
      </c>
    </row>
    <row r="77" spans="1:23">
      <c r="A77" s="21">
        <v>0.66666666666666663</v>
      </c>
      <c r="B77" s="20">
        <f t="shared" si="13"/>
        <v>280</v>
      </c>
      <c r="C77" s="6" t="s">
        <v>57</v>
      </c>
      <c r="D77" s="2" t="s">
        <v>27</v>
      </c>
      <c r="E77" s="2" t="s">
        <v>18</v>
      </c>
      <c r="G77" s="21">
        <v>0.66666666666666663</v>
      </c>
      <c r="H77" s="20">
        <f t="shared" si="14"/>
        <v>281</v>
      </c>
      <c r="I77" s="9" t="s">
        <v>59</v>
      </c>
      <c r="J77" s="1" t="s">
        <v>3</v>
      </c>
      <c r="K77" s="1" t="s">
        <v>9</v>
      </c>
      <c r="M77" s="21">
        <v>0.66666666666666663</v>
      </c>
      <c r="N77" s="20">
        <f t="shared" si="15"/>
        <v>282</v>
      </c>
      <c r="O77" s="10" t="s">
        <v>64</v>
      </c>
      <c r="P77" s="1" t="s">
        <v>168</v>
      </c>
      <c r="Q77" s="1" t="s">
        <v>167</v>
      </c>
      <c r="S77" s="21">
        <v>0.66666666666666663</v>
      </c>
      <c r="T77" s="20">
        <f t="shared" si="16"/>
        <v>283</v>
      </c>
      <c r="U77" s="11" t="s">
        <v>66</v>
      </c>
      <c r="V77" s="2" t="s">
        <v>178</v>
      </c>
      <c r="W77" s="2" t="s">
        <v>174</v>
      </c>
    </row>
    <row r="78" spans="1:23">
      <c r="A78" s="21">
        <v>0.69444444444444453</v>
      </c>
      <c r="B78" s="20">
        <v>292</v>
      </c>
      <c r="C78" s="7" t="s">
        <v>58</v>
      </c>
      <c r="D78" s="2" t="s">
        <v>165</v>
      </c>
      <c r="E78" s="2" t="s">
        <v>163</v>
      </c>
      <c r="G78" s="21">
        <v>0.69444444444444453</v>
      </c>
      <c r="H78" s="20">
        <v>293</v>
      </c>
      <c r="I78" s="9" t="s">
        <v>59</v>
      </c>
      <c r="J78" s="1" t="s">
        <v>167</v>
      </c>
      <c r="K78" s="1" t="s">
        <v>170</v>
      </c>
      <c r="M78" s="21">
        <v>0.69444444444444453</v>
      </c>
      <c r="N78" s="20">
        <v>294</v>
      </c>
      <c r="O78" s="11" t="s">
        <v>66</v>
      </c>
      <c r="P78" s="1" t="s">
        <v>12</v>
      </c>
      <c r="Q78" s="1" t="s">
        <v>179</v>
      </c>
      <c r="S78" s="21">
        <v>0.69444444444444453</v>
      </c>
      <c r="T78" s="20">
        <v>295</v>
      </c>
      <c r="U78" s="11" t="s">
        <v>66</v>
      </c>
      <c r="V78" s="2" t="s">
        <v>175</v>
      </c>
      <c r="W78" s="2" t="s">
        <v>176</v>
      </c>
    </row>
    <row r="79" spans="1:23">
      <c r="A79" s="21">
        <v>0.72222222222222221</v>
      </c>
      <c r="B79" s="20">
        <v>303</v>
      </c>
      <c r="C79" s="7" t="s">
        <v>58</v>
      </c>
      <c r="D79" s="2" t="s">
        <v>8</v>
      </c>
      <c r="E79" s="2" t="s">
        <v>2</v>
      </c>
      <c r="G79" s="21">
        <v>0.72222222222222221</v>
      </c>
      <c r="H79" s="20">
        <v>304</v>
      </c>
      <c r="I79" s="9" t="s">
        <v>59</v>
      </c>
      <c r="J79" s="1" t="s">
        <v>35</v>
      </c>
      <c r="K79" s="1" t="s">
        <v>171</v>
      </c>
      <c r="M79" s="21">
        <v>0.72222222222222221</v>
      </c>
      <c r="N79" s="20">
        <v>305</v>
      </c>
      <c r="O79" s="10" t="s">
        <v>65</v>
      </c>
      <c r="P79" s="1" t="s">
        <v>189</v>
      </c>
      <c r="Q79" s="1" t="s">
        <v>190</v>
      </c>
      <c r="S79" s="21">
        <v>0.72222222222222221</v>
      </c>
      <c r="T79" s="20">
        <v>306</v>
      </c>
      <c r="U79" s="12" t="s">
        <v>68</v>
      </c>
      <c r="V79" s="2" t="s">
        <v>165</v>
      </c>
      <c r="W79" s="2" t="s">
        <v>167</v>
      </c>
    </row>
    <row r="80" spans="1:23">
      <c r="A80" s="21">
        <v>0.75</v>
      </c>
      <c r="B80" s="20">
        <v>314</v>
      </c>
      <c r="C80" s="7" t="s">
        <v>58</v>
      </c>
      <c r="D80" s="2" t="s">
        <v>166</v>
      </c>
      <c r="E80" s="2" t="s">
        <v>164</v>
      </c>
      <c r="G80" s="21">
        <v>0.75</v>
      </c>
      <c r="H80" s="20">
        <v>315</v>
      </c>
      <c r="I80" s="9" t="s">
        <v>60</v>
      </c>
      <c r="J80" s="1" t="s">
        <v>8</v>
      </c>
      <c r="K80" s="1" t="s">
        <v>21</v>
      </c>
      <c r="M80" s="21">
        <v>0.75</v>
      </c>
      <c r="N80" s="20">
        <v>316</v>
      </c>
      <c r="O80" s="10" t="s">
        <v>65</v>
      </c>
      <c r="P80" s="1" t="s">
        <v>191</v>
      </c>
      <c r="Q80" s="1" t="s">
        <v>192</v>
      </c>
      <c r="S80" s="21">
        <v>0.75</v>
      </c>
      <c r="T80" s="20">
        <v>317</v>
      </c>
      <c r="U80" s="10" t="s">
        <v>65</v>
      </c>
      <c r="V80" s="2" t="s">
        <v>193</v>
      </c>
      <c r="W80" s="2" t="s">
        <v>194</v>
      </c>
    </row>
    <row r="81" spans="1:23">
      <c r="A81" s="21">
        <v>0.77777777777777779</v>
      </c>
      <c r="B81" s="20">
        <v>325</v>
      </c>
      <c r="C81" s="6" t="s">
        <v>57</v>
      </c>
      <c r="D81" s="1" t="s">
        <v>167</v>
      </c>
      <c r="E81" s="1" t="s">
        <v>27</v>
      </c>
      <c r="G81" s="21">
        <v>0.77777777777777779</v>
      </c>
      <c r="H81" s="20">
        <v>326</v>
      </c>
      <c r="I81" s="9" t="s">
        <v>60</v>
      </c>
      <c r="J81" s="1" t="s">
        <v>1</v>
      </c>
      <c r="K81" s="1" t="s">
        <v>18</v>
      </c>
      <c r="M81" s="21">
        <v>0.77777777777777779</v>
      </c>
      <c r="N81" s="20">
        <v>327</v>
      </c>
      <c r="O81" s="9" t="s">
        <v>60</v>
      </c>
      <c r="P81" s="1" t="s">
        <v>172</v>
      </c>
      <c r="Q81" s="1" t="s">
        <v>173</v>
      </c>
      <c r="S81" s="21">
        <v>0.77777777777777779</v>
      </c>
      <c r="T81" s="20">
        <v>328</v>
      </c>
      <c r="U81" s="10" t="s">
        <v>65</v>
      </c>
      <c r="V81" s="2" t="s">
        <v>195</v>
      </c>
      <c r="W81" s="2" t="s">
        <v>196</v>
      </c>
    </row>
    <row r="82" spans="1:23" ht="7.5" customHeight="1">
      <c r="A82" s="22"/>
      <c r="B82" s="23"/>
      <c r="C82" s="24"/>
      <c r="D82" s="23"/>
      <c r="E82" s="23"/>
      <c r="G82" s="22"/>
      <c r="H82" s="23"/>
      <c r="I82" s="24"/>
      <c r="J82" s="23"/>
      <c r="K82" s="23"/>
      <c r="M82" s="22"/>
      <c r="N82" s="23"/>
      <c r="O82" s="24"/>
      <c r="P82" s="23"/>
      <c r="Q82" s="23"/>
    </row>
    <row r="83" spans="1:23">
      <c r="A83" s="26" t="s">
        <v>22</v>
      </c>
      <c r="B83" s="27"/>
      <c r="C83" s="27"/>
      <c r="D83" s="27"/>
      <c r="E83" s="28"/>
      <c r="G83" s="29" t="s">
        <v>52</v>
      </c>
      <c r="H83" s="29"/>
      <c r="I83" s="29"/>
      <c r="J83" s="29"/>
      <c r="K83" s="29"/>
      <c r="M83" s="29" t="s">
        <v>23</v>
      </c>
      <c r="N83" s="29"/>
      <c r="O83" s="29"/>
      <c r="P83" s="29"/>
      <c r="Q83" s="29"/>
      <c r="S83" s="26" t="s">
        <v>24</v>
      </c>
      <c r="T83" s="27"/>
      <c r="U83" s="27"/>
      <c r="V83" s="27"/>
      <c r="W83" s="28"/>
    </row>
    <row r="84" spans="1:23">
      <c r="A84" s="21">
        <v>0.41666666666666669</v>
      </c>
      <c r="B84" s="20">
        <v>167</v>
      </c>
      <c r="C84" s="10" t="s">
        <v>61</v>
      </c>
      <c r="D84" s="2" t="s">
        <v>30</v>
      </c>
      <c r="E84" s="2" t="s">
        <v>180</v>
      </c>
      <c r="G84" s="21">
        <v>0.41666666666666669</v>
      </c>
      <c r="H84" s="20">
        <v>168</v>
      </c>
      <c r="I84" s="12" t="s">
        <v>67</v>
      </c>
      <c r="J84" s="2" t="s">
        <v>178</v>
      </c>
      <c r="K84" s="2" t="s">
        <v>166</v>
      </c>
      <c r="M84" s="21">
        <v>0.41666666666666669</v>
      </c>
      <c r="N84" s="20">
        <v>169</v>
      </c>
      <c r="O84" s="13" t="s">
        <v>69</v>
      </c>
      <c r="P84" s="2" t="s">
        <v>198</v>
      </c>
      <c r="Q84" s="2" t="s">
        <v>21</v>
      </c>
      <c r="S84" s="21">
        <v>0.41666666666666669</v>
      </c>
      <c r="T84" s="20">
        <v>170</v>
      </c>
      <c r="U84" s="13" t="s">
        <v>69</v>
      </c>
      <c r="V84" s="1" t="s">
        <v>197</v>
      </c>
      <c r="W84" s="1" t="s">
        <v>16</v>
      </c>
    </row>
    <row r="85" spans="1:23">
      <c r="A85" s="21">
        <v>0.44444444444444442</v>
      </c>
      <c r="B85" s="20">
        <f>SUM(B84+13)</f>
        <v>180</v>
      </c>
      <c r="C85" s="11" t="s">
        <v>66</v>
      </c>
      <c r="D85" s="2" t="s">
        <v>177</v>
      </c>
      <c r="E85" s="2" t="s">
        <v>175</v>
      </c>
      <c r="G85" s="21">
        <v>0.44444444444444442</v>
      </c>
      <c r="H85" s="20">
        <f>SUM(H84+13)</f>
        <v>181</v>
      </c>
      <c r="I85" s="12" t="s">
        <v>67</v>
      </c>
      <c r="J85" s="2" t="s">
        <v>35</v>
      </c>
      <c r="K85" s="2" t="s">
        <v>18</v>
      </c>
      <c r="M85" s="21">
        <v>0.44444444444444442</v>
      </c>
      <c r="N85" s="20">
        <f>SUM(N84+13)</f>
        <v>182</v>
      </c>
      <c r="O85" s="13" t="s">
        <v>69</v>
      </c>
      <c r="P85" s="2" t="s">
        <v>27</v>
      </c>
      <c r="Q85" s="2" t="s">
        <v>199</v>
      </c>
      <c r="S85" s="21">
        <v>0.44444444444444442</v>
      </c>
      <c r="T85" s="20">
        <f>SUM(T84+13)</f>
        <v>183</v>
      </c>
      <c r="U85" s="13" t="s">
        <v>70</v>
      </c>
      <c r="V85" s="19" t="s">
        <v>33</v>
      </c>
      <c r="W85" s="1" t="s">
        <v>200</v>
      </c>
    </row>
    <row r="86" spans="1:23">
      <c r="A86" s="21">
        <v>0.47222222222222227</v>
      </c>
      <c r="B86" s="20">
        <f t="shared" ref="B86:B93" si="17">SUM(B85+13)</f>
        <v>193</v>
      </c>
      <c r="C86" s="10" t="s">
        <v>63</v>
      </c>
      <c r="D86" s="2" t="s">
        <v>186</v>
      </c>
      <c r="E86" s="2" t="s">
        <v>19</v>
      </c>
      <c r="G86" s="21">
        <v>0.47222222222222227</v>
      </c>
      <c r="H86" s="20">
        <f t="shared" ref="H86:H92" si="18">SUM(H85+13)</f>
        <v>194</v>
      </c>
      <c r="I86" s="12" t="s">
        <v>67</v>
      </c>
      <c r="J86" s="2" t="s">
        <v>176</v>
      </c>
      <c r="K86" s="2" t="s">
        <v>164</v>
      </c>
      <c r="M86" s="21">
        <v>0.47222222222222227</v>
      </c>
      <c r="N86" s="20">
        <f t="shared" ref="N86:N92" si="19">SUM(N85+13)</f>
        <v>195</v>
      </c>
      <c r="O86" s="13" t="s">
        <v>71</v>
      </c>
      <c r="P86" s="2" t="s">
        <v>18</v>
      </c>
      <c r="Q86" s="2" t="s">
        <v>2</v>
      </c>
      <c r="S86" s="21">
        <v>0.47222222222222227</v>
      </c>
      <c r="T86" s="20">
        <f t="shared" ref="T86:T92" si="20">SUM(T85+13)</f>
        <v>196</v>
      </c>
      <c r="U86" s="13" t="s">
        <v>72</v>
      </c>
      <c r="V86" s="1" t="s">
        <v>168</v>
      </c>
      <c r="W86" s="1" t="s">
        <v>202</v>
      </c>
    </row>
    <row r="87" spans="1:23">
      <c r="A87" s="21">
        <v>0.5</v>
      </c>
      <c r="B87" s="20">
        <f t="shared" si="17"/>
        <v>206</v>
      </c>
      <c r="C87" s="10" t="s">
        <v>62</v>
      </c>
      <c r="D87" s="2" t="s">
        <v>31</v>
      </c>
      <c r="E87" s="2" t="s">
        <v>183</v>
      </c>
      <c r="G87" s="21">
        <v>0.5</v>
      </c>
      <c r="H87" s="20">
        <f t="shared" si="18"/>
        <v>207</v>
      </c>
      <c r="I87" s="12" t="s">
        <v>68</v>
      </c>
      <c r="J87" s="2" t="s">
        <v>11</v>
      </c>
      <c r="K87" s="2" t="s">
        <v>165</v>
      </c>
      <c r="M87" s="21">
        <v>0.5</v>
      </c>
      <c r="N87" s="20">
        <f t="shared" si="19"/>
        <v>208</v>
      </c>
      <c r="O87" s="14" t="s">
        <v>74</v>
      </c>
      <c r="P87" s="1" t="s">
        <v>209</v>
      </c>
      <c r="Q87" s="1" t="s">
        <v>208</v>
      </c>
      <c r="S87" s="21">
        <v>0.5</v>
      </c>
      <c r="T87" s="20">
        <f t="shared" si="20"/>
        <v>209</v>
      </c>
      <c r="U87" s="14" t="s">
        <v>74</v>
      </c>
      <c r="V87" s="1" t="s">
        <v>20</v>
      </c>
      <c r="W87" s="1" t="s">
        <v>207</v>
      </c>
    </row>
    <row r="88" spans="1:23">
      <c r="A88" s="21">
        <v>0.52777777777777779</v>
      </c>
      <c r="B88" s="20">
        <f t="shared" si="17"/>
        <v>219</v>
      </c>
      <c r="C88" s="11" t="s">
        <v>66</v>
      </c>
      <c r="D88" s="2" t="s">
        <v>176</v>
      </c>
      <c r="E88" s="2" t="s">
        <v>178</v>
      </c>
      <c r="G88" s="21">
        <v>0.52777777777777779</v>
      </c>
      <c r="H88" s="20">
        <f t="shared" si="18"/>
        <v>220</v>
      </c>
      <c r="I88" s="12" t="s">
        <v>68</v>
      </c>
      <c r="J88" s="2" t="s">
        <v>2</v>
      </c>
      <c r="K88" s="2" t="s">
        <v>1</v>
      </c>
      <c r="M88" s="21">
        <v>0.52777777777777779</v>
      </c>
      <c r="N88" s="20">
        <f t="shared" si="19"/>
        <v>221</v>
      </c>
      <c r="O88" s="13" t="s">
        <v>70</v>
      </c>
      <c r="P88" s="2" t="s">
        <v>15</v>
      </c>
      <c r="Q88" s="2" t="s">
        <v>200</v>
      </c>
      <c r="S88" s="21">
        <v>0.52777777777777779</v>
      </c>
      <c r="T88" s="20">
        <f t="shared" si="20"/>
        <v>222</v>
      </c>
      <c r="U88" s="13" t="s">
        <v>71</v>
      </c>
      <c r="V88" s="1" t="s">
        <v>17</v>
      </c>
      <c r="W88" s="1" t="s">
        <v>32</v>
      </c>
    </row>
    <row r="89" spans="1:23">
      <c r="A89" s="21">
        <v>0.55555555555555558</v>
      </c>
      <c r="B89" s="20">
        <f t="shared" si="17"/>
        <v>232</v>
      </c>
      <c r="C89" s="10" t="s">
        <v>61</v>
      </c>
      <c r="D89" s="2" t="s">
        <v>30</v>
      </c>
      <c r="E89" s="2" t="s">
        <v>182</v>
      </c>
      <c r="G89" s="21">
        <v>0.55555555555555558</v>
      </c>
      <c r="H89" s="20">
        <f t="shared" si="18"/>
        <v>233</v>
      </c>
      <c r="I89" s="12" t="s">
        <v>67</v>
      </c>
      <c r="J89" s="2" t="s">
        <v>18</v>
      </c>
      <c r="K89" s="2" t="s">
        <v>178</v>
      </c>
      <c r="M89" s="21">
        <v>0.55555555555555558</v>
      </c>
      <c r="N89" s="20">
        <f t="shared" si="19"/>
        <v>234</v>
      </c>
      <c r="O89" s="13" t="s">
        <v>70</v>
      </c>
      <c r="P89" s="2" t="s">
        <v>26</v>
      </c>
      <c r="Q89" s="2" t="s">
        <v>30</v>
      </c>
      <c r="S89" s="21">
        <v>0.55555555555555558</v>
      </c>
      <c r="T89" s="20">
        <f t="shared" si="20"/>
        <v>235</v>
      </c>
      <c r="U89" s="13" t="s">
        <v>71</v>
      </c>
      <c r="V89" s="1" t="s">
        <v>201</v>
      </c>
      <c r="W89" s="1" t="s">
        <v>18</v>
      </c>
    </row>
    <row r="90" spans="1:23">
      <c r="A90" s="21">
        <v>0.58333333333333337</v>
      </c>
      <c r="B90" s="20">
        <f t="shared" si="17"/>
        <v>245</v>
      </c>
      <c r="C90" s="12" t="s">
        <v>67</v>
      </c>
      <c r="D90" s="2" t="s">
        <v>164</v>
      </c>
      <c r="E90" s="2" t="s">
        <v>35</v>
      </c>
      <c r="G90" s="21">
        <v>0.58333333333333337</v>
      </c>
      <c r="H90" s="20">
        <f t="shared" si="18"/>
        <v>246</v>
      </c>
      <c r="I90" s="12" t="s">
        <v>67</v>
      </c>
      <c r="J90" s="2" t="s">
        <v>166</v>
      </c>
      <c r="K90" s="2" t="s">
        <v>176</v>
      </c>
      <c r="M90" s="21">
        <v>0.58333333333333337</v>
      </c>
      <c r="N90" s="20">
        <f t="shared" si="19"/>
        <v>247</v>
      </c>
      <c r="O90" s="13" t="s">
        <v>72</v>
      </c>
      <c r="P90" s="2" t="s">
        <v>34</v>
      </c>
      <c r="Q90" s="2" t="s">
        <v>168</v>
      </c>
      <c r="S90" s="21">
        <v>0.58333333333333337</v>
      </c>
      <c r="T90" s="20">
        <f t="shared" si="20"/>
        <v>248</v>
      </c>
      <c r="U90" s="13" t="s">
        <v>72</v>
      </c>
      <c r="V90" s="1" t="s">
        <v>31</v>
      </c>
      <c r="W90" s="1" t="s">
        <v>3</v>
      </c>
    </row>
    <row r="91" spans="1:23">
      <c r="A91" s="21">
        <v>0.61111111111111105</v>
      </c>
      <c r="B91" s="20">
        <f t="shared" si="17"/>
        <v>258</v>
      </c>
      <c r="C91" s="10" t="s">
        <v>63</v>
      </c>
      <c r="D91" s="2" t="s">
        <v>186</v>
      </c>
      <c r="E91" s="2" t="s">
        <v>18</v>
      </c>
      <c r="G91" s="21">
        <v>0.61111111111111105</v>
      </c>
      <c r="H91" s="20">
        <f t="shared" si="18"/>
        <v>259</v>
      </c>
      <c r="I91" s="12" t="s">
        <v>68</v>
      </c>
      <c r="J91" s="2" t="s">
        <v>11</v>
      </c>
      <c r="K91" s="2" t="s">
        <v>2</v>
      </c>
      <c r="M91" s="21">
        <v>0.61111111111111105</v>
      </c>
      <c r="N91" s="20">
        <f t="shared" si="19"/>
        <v>260</v>
      </c>
      <c r="O91" s="13" t="s">
        <v>69</v>
      </c>
      <c r="P91" s="2" t="s">
        <v>21</v>
      </c>
      <c r="Q91" s="2" t="s">
        <v>16</v>
      </c>
      <c r="S91" s="21">
        <v>0.61111111111111105</v>
      </c>
      <c r="T91" s="20">
        <f t="shared" si="20"/>
        <v>261</v>
      </c>
      <c r="U91" s="13" t="s">
        <v>69</v>
      </c>
      <c r="V91" s="1" t="s">
        <v>197</v>
      </c>
      <c r="W91" s="1" t="s">
        <v>27</v>
      </c>
    </row>
    <row r="92" spans="1:23">
      <c r="A92" s="21">
        <v>0.63888888888888895</v>
      </c>
      <c r="B92" s="20">
        <f t="shared" si="17"/>
        <v>271</v>
      </c>
      <c r="C92" s="10" t="s">
        <v>62</v>
      </c>
      <c r="D92" s="2" t="s">
        <v>31</v>
      </c>
      <c r="E92" s="2" t="s">
        <v>173</v>
      </c>
      <c r="G92" s="21">
        <v>0.63888888888888895</v>
      </c>
      <c r="H92" s="20">
        <f t="shared" si="18"/>
        <v>272</v>
      </c>
      <c r="I92" s="12" t="s">
        <v>68</v>
      </c>
      <c r="J92" s="2" t="s">
        <v>167</v>
      </c>
      <c r="K92" s="2" t="s">
        <v>1</v>
      </c>
      <c r="M92" s="21">
        <v>0.63888888888888895</v>
      </c>
      <c r="N92" s="20">
        <f t="shared" si="19"/>
        <v>273</v>
      </c>
      <c r="O92" s="13" t="s">
        <v>69</v>
      </c>
      <c r="P92" s="1" t="s">
        <v>199</v>
      </c>
      <c r="Q92" s="1" t="s">
        <v>198</v>
      </c>
      <c r="S92" s="21">
        <v>0.63888888888888895</v>
      </c>
      <c r="T92" s="20">
        <f t="shared" si="20"/>
        <v>274</v>
      </c>
      <c r="U92" s="14" t="s">
        <v>74</v>
      </c>
      <c r="V92" s="1" t="s">
        <v>208</v>
      </c>
      <c r="W92" s="1" t="s">
        <v>164</v>
      </c>
    </row>
    <row r="93" spans="1:23">
      <c r="A93" s="21">
        <v>0.66666666666666663</v>
      </c>
      <c r="B93" s="20">
        <f t="shared" si="17"/>
        <v>284</v>
      </c>
      <c r="C93" s="12" t="s">
        <v>67</v>
      </c>
      <c r="D93" s="2" t="s">
        <v>178</v>
      </c>
      <c r="E93" s="2" t="s">
        <v>35</v>
      </c>
      <c r="G93" s="21">
        <v>0.66666666666666663</v>
      </c>
      <c r="H93" s="20"/>
      <c r="I93" s="8"/>
      <c r="J93" s="2"/>
      <c r="K93" s="2"/>
      <c r="M93" s="21">
        <v>0.66666666666666663</v>
      </c>
      <c r="N93" s="20">
        <v>285</v>
      </c>
      <c r="O93" s="13" t="s">
        <v>70</v>
      </c>
      <c r="P93" s="2" t="s">
        <v>15</v>
      </c>
      <c r="Q93" s="2" t="s">
        <v>26</v>
      </c>
      <c r="S93" s="21">
        <v>0.66666666666666663</v>
      </c>
      <c r="T93" s="20">
        <v>286</v>
      </c>
      <c r="U93" s="13" t="s">
        <v>70</v>
      </c>
      <c r="V93" s="1" t="s">
        <v>33</v>
      </c>
      <c r="W93" s="1" t="s">
        <v>30</v>
      </c>
    </row>
    <row r="94" spans="1:23">
      <c r="A94" s="21">
        <v>0.69444444444444453</v>
      </c>
      <c r="B94" s="20">
        <v>296</v>
      </c>
      <c r="C94" s="12" t="s">
        <v>67</v>
      </c>
      <c r="D94" s="2" t="s">
        <v>176</v>
      </c>
      <c r="E94" s="2" t="s">
        <v>18</v>
      </c>
      <c r="G94" s="21">
        <v>0.69444444444444453</v>
      </c>
      <c r="H94" s="20"/>
      <c r="I94" s="8"/>
      <c r="J94" s="2"/>
      <c r="K94" s="2"/>
      <c r="M94" s="21">
        <v>0.69444444444444453</v>
      </c>
      <c r="N94" s="20">
        <v>297</v>
      </c>
      <c r="O94" s="13" t="s">
        <v>71</v>
      </c>
      <c r="P94" s="2" t="s">
        <v>201</v>
      </c>
      <c r="Q94" s="2" t="s">
        <v>17</v>
      </c>
      <c r="S94" s="21">
        <v>0.69444444444444453</v>
      </c>
      <c r="T94" s="20">
        <v>298</v>
      </c>
      <c r="U94" s="13" t="s">
        <v>71</v>
      </c>
      <c r="V94" s="1" t="s">
        <v>2</v>
      </c>
      <c r="W94" s="1" t="s">
        <v>32</v>
      </c>
    </row>
    <row r="95" spans="1:23">
      <c r="A95" s="21">
        <v>0.72222222222222221</v>
      </c>
      <c r="B95" s="20">
        <v>307</v>
      </c>
      <c r="C95" s="12" t="s">
        <v>67</v>
      </c>
      <c r="D95" s="2" t="s">
        <v>164</v>
      </c>
      <c r="E95" s="2" t="s">
        <v>166</v>
      </c>
      <c r="G95" s="21">
        <v>0.72222222222222221</v>
      </c>
      <c r="H95" s="20"/>
      <c r="I95" s="8"/>
      <c r="J95" s="2"/>
      <c r="K95" s="2"/>
      <c r="M95" s="21">
        <v>0.72222222222222221</v>
      </c>
      <c r="N95" s="20">
        <v>308</v>
      </c>
      <c r="O95" s="14" t="s">
        <v>74</v>
      </c>
      <c r="P95" s="2" t="s">
        <v>209</v>
      </c>
      <c r="Q95" s="2" t="s">
        <v>20</v>
      </c>
      <c r="S95" s="21">
        <v>0.72222222222222221</v>
      </c>
      <c r="T95" s="20">
        <v>309</v>
      </c>
      <c r="U95" s="14" t="s">
        <v>74</v>
      </c>
      <c r="V95" s="1" t="s">
        <v>164</v>
      </c>
      <c r="W95" s="1" t="s">
        <v>207</v>
      </c>
    </row>
    <row r="96" spans="1:23">
      <c r="A96" s="21">
        <v>0.75</v>
      </c>
      <c r="B96" s="20"/>
      <c r="C96" s="8"/>
      <c r="D96" s="20"/>
      <c r="E96" s="20"/>
      <c r="G96" s="21">
        <v>0.75</v>
      </c>
      <c r="H96" s="20"/>
      <c r="I96" s="8"/>
      <c r="J96" s="2"/>
      <c r="K96" s="2"/>
      <c r="M96" s="21">
        <v>0.75</v>
      </c>
      <c r="N96" s="20">
        <v>318</v>
      </c>
      <c r="O96" s="13" t="s">
        <v>73</v>
      </c>
      <c r="P96" s="2" t="s">
        <v>189</v>
      </c>
      <c r="Q96" s="2" t="s">
        <v>190</v>
      </c>
      <c r="S96" s="21">
        <v>0.75</v>
      </c>
      <c r="T96" s="20">
        <v>319</v>
      </c>
      <c r="U96" s="13" t="s">
        <v>73</v>
      </c>
      <c r="V96" s="1" t="s">
        <v>195</v>
      </c>
      <c r="W96" s="1" t="s">
        <v>190</v>
      </c>
    </row>
    <row r="97" spans="1:23">
      <c r="A97" s="21">
        <v>0.77777777777777779</v>
      </c>
      <c r="B97" s="20"/>
      <c r="C97" s="8"/>
      <c r="D97" s="20"/>
      <c r="E97" s="20"/>
      <c r="G97" s="21">
        <v>0.77777777777777779</v>
      </c>
      <c r="H97" s="20"/>
      <c r="I97" s="8"/>
      <c r="J97" s="2"/>
      <c r="K97" s="2"/>
      <c r="M97" s="21">
        <v>0.77777777777777779</v>
      </c>
      <c r="N97" s="20">
        <v>329</v>
      </c>
      <c r="O97" s="13" t="s">
        <v>73</v>
      </c>
      <c r="P97" s="1" t="s">
        <v>191</v>
      </c>
      <c r="Q97" s="1" t="s">
        <v>192</v>
      </c>
      <c r="S97" s="21">
        <v>0.77777777777777779</v>
      </c>
      <c r="T97" s="20">
        <v>330</v>
      </c>
      <c r="U97" s="13" t="s">
        <v>73</v>
      </c>
      <c r="V97" s="1" t="s">
        <v>193</v>
      </c>
      <c r="W97" s="1" t="s">
        <v>194</v>
      </c>
    </row>
    <row r="98" spans="1:23" ht="6" customHeight="1"/>
    <row r="99" spans="1:23">
      <c r="A99" s="26" t="s">
        <v>0</v>
      </c>
      <c r="B99" s="27"/>
      <c r="C99" s="27"/>
      <c r="D99" s="27"/>
      <c r="E99" s="28"/>
      <c r="G99" s="29" t="s">
        <v>13</v>
      </c>
      <c r="H99" s="29"/>
      <c r="I99" s="29"/>
      <c r="J99" s="29"/>
      <c r="K99" s="29"/>
      <c r="M99" s="29" t="s">
        <v>14</v>
      </c>
      <c r="N99" s="29"/>
      <c r="O99" s="29"/>
      <c r="P99" s="29"/>
      <c r="Q99" s="29"/>
      <c r="S99" s="26" t="s">
        <v>29</v>
      </c>
      <c r="T99" s="27"/>
      <c r="U99" s="27"/>
      <c r="V99" s="27"/>
      <c r="W99" s="28"/>
    </row>
    <row r="100" spans="1:23">
      <c r="A100" s="21">
        <v>0.41666666666666669</v>
      </c>
      <c r="B100" s="20">
        <v>171</v>
      </c>
      <c r="C100" s="14" t="s">
        <v>75</v>
      </c>
      <c r="D100" s="1" t="s">
        <v>204</v>
      </c>
      <c r="E100" s="1" t="s">
        <v>203</v>
      </c>
      <c r="G100" s="21">
        <v>0.41666666666666669</v>
      </c>
      <c r="H100" s="20">
        <v>172</v>
      </c>
      <c r="I100" s="16" t="s">
        <v>77</v>
      </c>
      <c r="J100" s="2" t="s">
        <v>34</v>
      </c>
      <c r="K100" s="2" t="s">
        <v>40</v>
      </c>
      <c r="M100" s="21">
        <v>0.41666666666666669</v>
      </c>
      <c r="N100" s="20">
        <v>173</v>
      </c>
      <c r="O100" s="16" t="s">
        <v>78</v>
      </c>
      <c r="P100" s="1" t="s">
        <v>47</v>
      </c>
      <c r="Q100" s="1" t="s">
        <v>166</v>
      </c>
      <c r="S100" s="21">
        <v>0.41666666666666669</v>
      </c>
      <c r="T100" s="20">
        <v>174</v>
      </c>
      <c r="U100" s="15" t="s">
        <v>83</v>
      </c>
      <c r="V100" s="1" t="s">
        <v>30</v>
      </c>
      <c r="W100" s="1" t="s">
        <v>21</v>
      </c>
    </row>
    <row r="101" spans="1:23">
      <c r="A101" s="21">
        <v>0.44444444444444442</v>
      </c>
      <c r="B101" s="20">
        <f>SUM(B100+13)</f>
        <v>184</v>
      </c>
      <c r="C101" s="14" t="s">
        <v>75</v>
      </c>
      <c r="D101" s="1" t="s">
        <v>35</v>
      </c>
      <c r="E101" s="1" t="s">
        <v>25</v>
      </c>
      <c r="G101" s="21">
        <v>0.44444444444444442</v>
      </c>
      <c r="H101" s="20">
        <f>SUM(H100+13)</f>
        <v>185</v>
      </c>
      <c r="I101" s="16" t="s">
        <v>77</v>
      </c>
      <c r="J101" s="2" t="s">
        <v>17</v>
      </c>
      <c r="K101" s="2" t="s">
        <v>16</v>
      </c>
      <c r="M101" s="21">
        <v>0.44444444444444442</v>
      </c>
      <c r="N101" s="20">
        <f>SUM(N100+13)</f>
        <v>186</v>
      </c>
      <c r="O101" s="16" t="s">
        <v>78</v>
      </c>
      <c r="P101" s="1" t="s">
        <v>15</v>
      </c>
      <c r="Q101" s="1" t="s">
        <v>30</v>
      </c>
      <c r="S101" s="21">
        <v>0.44444444444444442</v>
      </c>
      <c r="T101" s="20">
        <f>SUM(T100+13)</f>
        <v>187</v>
      </c>
      <c r="U101" s="15" t="s">
        <v>83</v>
      </c>
      <c r="V101" s="1" t="s">
        <v>34</v>
      </c>
      <c r="W101" s="1" t="s">
        <v>2</v>
      </c>
    </row>
    <row r="102" spans="1:23">
      <c r="A102" s="21">
        <v>0.47222222222222227</v>
      </c>
      <c r="B102" s="20">
        <f t="shared" ref="B102:B108" si="21">SUM(B101+13)</f>
        <v>197</v>
      </c>
      <c r="C102" s="14" t="s">
        <v>76</v>
      </c>
      <c r="D102" s="1" t="s">
        <v>200</v>
      </c>
      <c r="E102" s="1" t="s">
        <v>206</v>
      </c>
      <c r="G102" s="21">
        <v>0.47222222222222227</v>
      </c>
      <c r="H102" s="20">
        <f t="shared" ref="H102:H108" si="22">SUM(H101+13)</f>
        <v>198</v>
      </c>
      <c r="I102" s="16" t="s">
        <v>77</v>
      </c>
      <c r="J102" s="2" t="s">
        <v>27</v>
      </c>
      <c r="K102" s="2" t="s">
        <v>32</v>
      </c>
      <c r="M102" s="21">
        <v>0.47222222222222227</v>
      </c>
      <c r="N102" s="20">
        <f t="shared" ref="N102:N108" si="23">SUM(N101+13)</f>
        <v>199</v>
      </c>
      <c r="O102" s="16" t="s">
        <v>78</v>
      </c>
      <c r="P102" s="1" t="s">
        <v>26</v>
      </c>
      <c r="Q102" s="1" t="s">
        <v>199</v>
      </c>
      <c r="S102" s="21">
        <v>0.47222222222222227</v>
      </c>
      <c r="T102" s="20">
        <f t="shared" ref="T102:T108" si="24">SUM(T101+13)</f>
        <v>200</v>
      </c>
      <c r="U102" s="15" t="s">
        <v>83</v>
      </c>
      <c r="V102" s="1" t="s">
        <v>208</v>
      </c>
      <c r="W102" s="1" t="s">
        <v>16</v>
      </c>
    </row>
    <row r="103" spans="1:23">
      <c r="A103" s="21">
        <v>0.5</v>
      </c>
      <c r="B103" s="20">
        <f t="shared" si="21"/>
        <v>210</v>
      </c>
      <c r="C103" s="14" t="s">
        <v>76</v>
      </c>
      <c r="D103" s="1" t="s">
        <v>3</v>
      </c>
      <c r="E103" s="1" t="s">
        <v>205</v>
      </c>
      <c r="G103" s="21">
        <v>0.5</v>
      </c>
      <c r="H103" s="20">
        <f t="shared" si="22"/>
        <v>211</v>
      </c>
      <c r="I103" s="16" t="s">
        <v>79</v>
      </c>
      <c r="J103" s="2" t="s">
        <v>31</v>
      </c>
      <c r="K103" s="2" t="s">
        <v>202</v>
      </c>
      <c r="M103" s="21">
        <v>0.5</v>
      </c>
      <c r="N103" s="20">
        <f t="shared" si="23"/>
        <v>212</v>
      </c>
      <c r="O103" s="17" t="s">
        <v>80</v>
      </c>
      <c r="P103" s="1" t="s">
        <v>11</v>
      </c>
      <c r="Q103" s="1" t="s">
        <v>212</v>
      </c>
      <c r="S103" s="21">
        <v>0.5</v>
      </c>
      <c r="T103" s="20">
        <f t="shared" si="24"/>
        <v>213</v>
      </c>
      <c r="U103" s="17" t="s">
        <v>81</v>
      </c>
      <c r="V103" s="1" t="s">
        <v>25</v>
      </c>
      <c r="W103" s="1" t="s">
        <v>214</v>
      </c>
    </row>
    <row r="104" spans="1:23">
      <c r="A104" s="21">
        <v>0.52777777777777779</v>
      </c>
      <c r="B104" s="20">
        <f t="shared" si="21"/>
        <v>223</v>
      </c>
      <c r="C104" s="14" t="s">
        <v>75</v>
      </c>
      <c r="D104" s="1" t="s">
        <v>204</v>
      </c>
      <c r="E104" s="1" t="s">
        <v>35</v>
      </c>
      <c r="G104" s="21">
        <v>0.52777777777777779</v>
      </c>
      <c r="H104" s="20">
        <f t="shared" si="22"/>
        <v>224</v>
      </c>
      <c r="I104" s="16" t="s">
        <v>79</v>
      </c>
      <c r="J104" s="2" t="s">
        <v>3</v>
      </c>
      <c r="K104" s="2" t="s">
        <v>10</v>
      </c>
      <c r="M104" s="21">
        <v>0.52777777777777779</v>
      </c>
      <c r="N104" s="20">
        <f t="shared" si="23"/>
        <v>225</v>
      </c>
      <c r="O104" s="17" t="s">
        <v>80</v>
      </c>
      <c r="P104" s="1" t="s">
        <v>208</v>
      </c>
      <c r="Q104" s="1" t="s">
        <v>211</v>
      </c>
      <c r="S104" s="21">
        <v>0.52777777777777779</v>
      </c>
      <c r="T104" s="20">
        <f t="shared" si="24"/>
        <v>226</v>
      </c>
      <c r="U104" s="17" t="s">
        <v>81</v>
      </c>
      <c r="V104" s="1" t="s">
        <v>213</v>
      </c>
      <c r="W104" s="1" t="s">
        <v>167</v>
      </c>
    </row>
    <row r="105" spans="1:23">
      <c r="A105" s="21">
        <v>0.55555555555555558</v>
      </c>
      <c r="B105" s="20">
        <f t="shared" si="21"/>
        <v>236</v>
      </c>
      <c r="C105" s="14" t="s">
        <v>75</v>
      </c>
      <c r="D105" s="1" t="s">
        <v>176</v>
      </c>
      <c r="E105" s="1" t="s">
        <v>25</v>
      </c>
      <c r="G105" s="21">
        <v>0.55555555555555558</v>
      </c>
      <c r="H105" s="20">
        <f t="shared" si="22"/>
        <v>237</v>
      </c>
      <c r="I105" s="16" t="s">
        <v>77</v>
      </c>
      <c r="J105" s="2" t="s">
        <v>16</v>
      </c>
      <c r="K105" s="2" t="s">
        <v>34</v>
      </c>
      <c r="M105" s="21">
        <v>0.55555555555555558</v>
      </c>
      <c r="N105" s="20">
        <f t="shared" si="23"/>
        <v>238</v>
      </c>
      <c r="O105" s="16" t="s">
        <v>78</v>
      </c>
      <c r="P105" s="1" t="s">
        <v>30</v>
      </c>
      <c r="Q105" s="1" t="s">
        <v>47</v>
      </c>
      <c r="S105" s="21">
        <v>0.55555555555555558</v>
      </c>
      <c r="T105" s="20">
        <f t="shared" si="24"/>
        <v>239</v>
      </c>
      <c r="U105" s="15" t="s">
        <v>83</v>
      </c>
      <c r="V105" s="1" t="s">
        <v>2</v>
      </c>
      <c r="W105" s="1" t="s">
        <v>30</v>
      </c>
    </row>
    <row r="106" spans="1:23">
      <c r="A106" s="21">
        <v>0.58333333333333337</v>
      </c>
      <c r="B106" s="20">
        <f t="shared" si="21"/>
        <v>249</v>
      </c>
      <c r="C106" s="14" t="s">
        <v>76</v>
      </c>
      <c r="D106" s="1" t="s">
        <v>167</v>
      </c>
      <c r="E106" s="1" t="s">
        <v>205</v>
      </c>
      <c r="G106" s="21">
        <v>0.58333333333333337</v>
      </c>
      <c r="H106" s="20">
        <f t="shared" si="22"/>
        <v>250</v>
      </c>
      <c r="I106" s="16" t="s">
        <v>77</v>
      </c>
      <c r="J106" s="2" t="s">
        <v>40</v>
      </c>
      <c r="K106" s="2" t="s">
        <v>27</v>
      </c>
      <c r="M106" s="21">
        <v>0.58333333333333337</v>
      </c>
      <c r="N106" s="20">
        <f t="shared" si="23"/>
        <v>251</v>
      </c>
      <c r="O106" s="16" t="s">
        <v>78</v>
      </c>
      <c r="P106" s="1" t="s">
        <v>166</v>
      </c>
      <c r="Q106" s="1" t="s">
        <v>26</v>
      </c>
      <c r="S106" s="21">
        <v>0.58333333333333337</v>
      </c>
      <c r="T106" s="20">
        <f t="shared" si="24"/>
        <v>252</v>
      </c>
      <c r="U106" s="15" t="s">
        <v>83</v>
      </c>
      <c r="V106" s="1" t="s">
        <v>21</v>
      </c>
      <c r="W106" s="1" t="s">
        <v>208</v>
      </c>
    </row>
    <row r="107" spans="1:23">
      <c r="A107" s="21">
        <v>0.61111111111111105</v>
      </c>
      <c r="B107" s="20">
        <f t="shared" si="21"/>
        <v>262</v>
      </c>
      <c r="C107" s="14" t="s">
        <v>76</v>
      </c>
      <c r="D107" s="1" t="s">
        <v>200</v>
      </c>
      <c r="E107" s="1" t="s">
        <v>3</v>
      </c>
      <c r="G107" s="21">
        <v>0.61111111111111105</v>
      </c>
      <c r="H107" s="20">
        <f t="shared" si="22"/>
        <v>263</v>
      </c>
      <c r="I107" s="16" t="s">
        <v>77</v>
      </c>
      <c r="J107" s="2" t="s">
        <v>32</v>
      </c>
      <c r="K107" s="2" t="s">
        <v>17</v>
      </c>
      <c r="M107" s="21">
        <v>0.61111111111111105</v>
      </c>
      <c r="N107" s="20">
        <f t="shared" si="23"/>
        <v>264</v>
      </c>
      <c r="O107" s="16" t="s">
        <v>78</v>
      </c>
      <c r="P107" s="1" t="s">
        <v>199</v>
      </c>
      <c r="Q107" s="1" t="s">
        <v>15</v>
      </c>
      <c r="S107" s="21">
        <v>0.61111111111111105</v>
      </c>
      <c r="T107" s="20">
        <f t="shared" si="24"/>
        <v>265</v>
      </c>
      <c r="U107" s="15" t="s">
        <v>83</v>
      </c>
      <c r="V107" s="1" t="s">
        <v>16</v>
      </c>
      <c r="W107" s="1" t="s">
        <v>34</v>
      </c>
    </row>
    <row r="108" spans="1:23">
      <c r="A108" s="21">
        <v>0.63888888888888895</v>
      </c>
      <c r="B108" s="20">
        <f t="shared" si="21"/>
        <v>275</v>
      </c>
      <c r="C108" s="14" t="s">
        <v>75</v>
      </c>
      <c r="D108" s="1" t="s">
        <v>203</v>
      </c>
      <c r="E108" s="1" t="s">
        <v>176</v>
      </c>
      <c r="G108" s="21">
        <v>0.63888888888888895</v>
      </c>
      <c r="H108" s="20">
        <f t="shared" si="22"/>
        <v>276</v>
      </c>
      <c r="I108" s="16" t="s">
        <v>79</v>
      </c>
      <c r="J108" s="2" t="s">
        <v>31</v>
      </c>
      <c r="K108" s="2" t="s">
        <v>3</v>
      </c>
      <c r="M108" s="21">
        <v>0.63888888888888895</v>
      </c>
      <c r="N108" s="20">
        <f t="shared" si="23"/>
        <v>277</v>
      </c>
      <c r="O108" s="17" t="s">
        <v>80</v>
      </c>
      <c r="P108" s="1" t="s">
        <v>11</v>
      </c>
      <c r="Q108" s="1" t="s">
        <v>208</v>
      </c>
      <c r="S108" s="21">
        <v>0.63888888888888895</v>
      </c>
      <c r="T108" s="20">
        <f t="shared" si="24"/>
        <v>278</v>
      </c>
      <c r="U108" s="15" t="s">
        <v>84</v>
      </c>
      <c r="V108" s="1" t="s">
        <v>216</v>
      </c>
      <c r="W108" s="1" t="s">
        <v>27</v>
      </c>
    </row>
    <row r="109" spans="1:23">
      <c r="A109" s="21">
        <v>0.66666666666666663</v>
      </c>
      <c r="B109" s="20">
        <v>287</v>
      </c>
      <c r="C109" s="14" t="s">
        <v>76</v>
      </c>
      <c r="D109" s="1" t="s">
        <v>206</v>
      </c>
      <c r="E109" s="1" t="s">
        <v>167</v>
      </c>
      <c r="G109" s="21">
        <v>0.66666666666666663</v>
      </c>
      <c r="H109" s="20">
        <v>288</v>
      </c>
      <c r="I109" s="16" t="s">
        <v>79</v>
      </c>
      <c r="J109" s="2" t="s">
        <v>210</v>
      </c>
      <c r="K109" s="2" t="s">
        <v>10</v>
      </c>
      <c r="M109" s="21">
        <v>0.66666666666666663</v>
      </c>
      <c r="N109" s="20">
        <v>289</v>
      </c>
      <c r="O109" s="17" t="s">
        <v>80</v>
      </c>
      <c r="P109" s="1" t="s">
        <v>35</v>
      </c>
      <c r="Q109" s="1" t="s">
        <v>211</v>
      </c>
      <c r="S109" s="21">
        <v>0.66666666666666663</v>
      </c>
      <c r="T109" s="20">
        <v>290</v>
      </c>
      <c r="U109" s="17" t="s">
        <v>82</v>
      </c>
      <c r="V109" s="1" t="s">
        <v>12</v>
      </c>
      <c r="W109" s="1" t="s">
        <v>166</v>
      </c>
    </row>
    <row r="110" spans="1:23">
      <c r="A110" s="21">
        <v>0.69444444444444453</v>
      </c>
      <c r="B110" s="20">
        <v>299</v>
      </c>
      <c r="C110" s="13" t="s">
        <v>72</v>
      </c>
      <c r="D110" s="1" t="s">
        <v>34</v>
      </c>
      <c r="E110" s="1" t="s">
        <v>31</v>
      </c>
      <c r="G110" s="21">
        <v>0.69444444444444453</v>
      </c>
      <c r="H110" s="20">
        <v>300</v>
      </c>
      <c r="I110" s="13" t="s">
        <v>72</v>
      </c>
      <c r="J110" s="2" t="s">
        <v>202</v>
      </c>
      <c r="K110" s="2" t="s">
        <v>3</v>
      </c>
      <c r="M110" s="21">
        <v>0.69444444444444453</v>
      </c>
      <c r="N110" s="20">
        <v>301</v>
      </c>
      <c r="O110" s="17" t="s">
        <v>81</v>
      </c>
      <c r="P110" s="1" t="s">
        <v>25</v>
      </c>
      <c r="Q110" s="1" t="s">
        <v>213</v>
      </c>
      <c r="S110" s="21">
        <v>0.69444444444444453</v>
      </c>
      <c r="T110" s="20">
        <v>302</v>
      </c>
      <c r="U110" s="17" t="s">
        <v>82</v>
      </c>
      <c r="V110" s="1" t="s">
        <v>215</v>
      </c>
      <c r="W110" s="1" t="s">
        <v>176</v>
      </c>
    </row>
    <row r="111" spans="1:23">
      <c r="A111" s="21">
        <v>0.72222222222222221</v>
      </c>
      <c r="B111" s="20">
        <v>310</v>
      </c>
      <c r="C111" s="16" t="s">
        <v>78</v>
      </c>
      <c r="D111" s="1" t="s">
        <v>47</v>
      </c>
      <c r="E111" s="1" t="s">
        <v>15</v>
      </c>
      <c r="G111" s="21">
        <v>0.72222222222222221</v>
      </c>
      <c r="H111" s="20">
        <v>311</v>
      </c>
      <c r="I111" s="16" t="s">
        <v>77</v>
      </c>
      <c r="J111" s="2" t="s">
        <v>34</v>
      </c>
      <c r="K111" s="2" t="s">
        <v>17</v>
      </c>
      <c r="M111" s="21">
        <v>0.72222222222222221</v>
      </c>
      <c r="N111" s="20">
        <v>312</v>
      </c>
      <c r="O111" s="17" t="s">
        <v>81</v>
      </c>
      <c r="P111" s="1" t="s">
        <v>20</v>
      </c>
      <c r="Q111" s="1" t="s">
        <v>167</v>
      </c>
      <c r="S111" s="21">
        <v>0.72222222222222221</v>
      </c>
      <c r="T111" s="20">
        <v>313</v>
      </c>
      <c r="U111" s="15" t="s">
        <v>83</v>
      </c>
      <c r="V111" s="1" t="s">
        <v>30</v>
      </c>
      <c r="W111" s="1" t="s">
        <v>34</v>
      </c>
    </row>
    <row r="112" spans="1:23">
      <c r="A112" s="21">
        <v>0.75</v>
      </c>
      <c r="B112" s="20">
        <v>320</v>
      </c>
      <c r="C112" s="16" t="s">
        <v>78</v>
      </c>
      <c r="D112" s="1" t="s">
        <v>26</v>
      </c>
      <c r="E112" s="1" t="s">
        <v>30</v>
      </c>
      <c r="G112" s="21">
        <v>0.75</v>
      </c>
      <c r="H112" s="20">
        <v>321</v>
      </c>
      <c r="I112" s="16" t="s">
        <v>77</v>
      </c>
      <c r="J112" s="2" t="s">
        <v>27</v>
      </c>
      <c r="K112" s="2" t="s">
        <v>16</v>
      </c>
      <c r="M112" s="21">
        <v>0.75</v>
      </c>
      <c r="N112" s="20">
        <v>322</v>
      </c>
      <c r="O112" s="16" t="s">
        <v>79</v>
      </c>
      <c r="P112" s="1" t="s">
        <v>202</v>
      </c>
      <c r="Q112" s="2" t="s">
        <v>210</v>
      </c>
      <c r="S112" s="21">
        <v>0.75</v>
      </c>
      <c r="T112" s="20">
        <v>323</v>
      </c>
      <c r="U112" s="15" t="s">
        <v>83</v>
      </c>
      <c r="V112" s="1" t="s">
        <v>208</v>
      </c>
      <c r="W112" s="1" t="s">
        <v>2</v>
      </c>
    </row>
    <row r="113" spans="1:23">
      <c r="A113" s="21">
        <v>0.77777777777777779</v>
      </c>
      <c r="B113" s="20">
        <v>331</v>
      </c>
      <c r="C113" s="16" t="s">
        <v>78</v>
      </c>
      <c r="D113" s="1" t="s">
        <v>199</v>
      </c>
      <c r="E113" s="1" t="s">
        <v>166</v>
      </c>
      <c r="G113" s="21">
        <v>0.77777777777777779</v>
      </c>
      <c r="H113" s="20">
        <v>332</v>
      </c>
      <c r="I113" s="16" t="s">
        <v>77</v>
      </c>
      <c r="J113" s="2" t="s">
        <v>32</v>
      </c>
      <c r="K113" s="2" t="s">
        <v>40</v>
      </c>
      <c r="M113" s="21">
        <v>0.77777777777777779</v>
      </c>
      <c r="N113" s="20">
        <v>333</v>
      </c>
      <c r="O113" s="17" t="s">
        <v>80</v>
      </c>
      <c r="P113" s="1" t="s">
        <v>212</v>
      </c>
      <c r="Q113" s="1" t="s">
        <v>35</v>
      </c>
      <c r="S113" s="21">
        <v>0.77777777777777779</v>
      </c>
      <c r="T113" s="20">
        <v>334</v>
      </c>
      <c r="U113" s="15" t="s">
        <v>83</v>
      </c>
      <c r="V113" s="1" t="s">
        <v>16</v>
      </c>
      <c r="W113" s="1" t="s">
        <v>21</v>
      </c>
    </row>
    <row r="114" spans="1:23" ht="6.75" customHeight="1">
      <c r="A114" s="22"/>
      <c r="B114" s="23"/>
      <c r="C114" s="24"/>
      <c r="D114" s="4"/>
      <c r="E114" s="4"/>
      <c r="G114" s="22"/>
      <c r="H114" s="23"/>
      <c r="I114" s="24"/>
      <c r="J114" s="4"/>
      <c r="K114" s="4"/>
      <c r="M114" s="22"/>
      <c r="N114" s="23"/>
      <c r="O114" s="24"/>
      <c r="P114" s="4"/>
      <c r="Q114" s="4"/>
      <c r="S114" s="22"/>
      <c r="T114" s="23"/>
      <c r="U114" s="24"/>
      <c r="V114" s="23"/>
      <c r="W114" s="23"/>
    </row>
    <row r="115" spans="1:23">
      <c r="A115" s="26" t="s">
        <v>53</v>
      </c>
      <c r="B115" s="27"/>
      <c r="C115" s="27"/>
      <c r="D115" s="27"/>
      <c r="E115" s="28"/>
      <c r="G115" s="22"/>
      <c r="H115" s="23"/>
      <c r="I115" s="24"/>
      <c r="J115" s="4"/>
      <c r="K115" s="4"/>
      <c r="M115" s="22"/>
      <c r="N115" s="23"/>
      <c r="O115" s="24"/>
      <c r="P115" s="4"/>
      <c r="Q115" s="4"/>
      <c r="S115" s="22"/>
      <c r="T115" s="23"/>
      <c r="U115" s="24"/>
      <c r="V115" s="23"/>
      <c r="W115" s="23"/>
    </row>
    <row r="116" spans="1:23">
      <c r="A116" s="21">
        <v>0.41666666666666669</v>
      </c>
      <c r="B116" s="20">
        <v>175</v>
      </c>
      <c r="C116" s="15" t="s">
        <v>84</v>
      </c>
      <c r="D116" s="1" t="s">
        <v>15</v>
      </c>
      <c r="E116" s="1" t="s">
        <v>216</v>
      </c>
      <c r="G116" s="22"/>
      <c r="H116" s="23"/>
      <c r="I116" s="24"/>
      <c r="J116" s="4"/>
      <c r="K116" s="4"/>
      <c r="M116" s="22"/>
      <c r="N116" s="23"/>
      <c r="O116" s="24"/>
      <c r="P116" s="4"/>
      <c r="Q116" s="4"/>
      <c r="S116" s="22"/>
      <c r="T116" s="23"/>
      <c r="U116" s="24"/>
      <c r="V116" s="23"/>
      <c r="W116" s="23"/>
    </row>
    <row r="117" spans="1:23">
      <c r="A117" s="21">
        <v>0.44444444444444442</v>
      </c>
      <c r="B117" s="20">
        <f>SUM(B116+13)</f>
        <v>188</v>
      </c>
      <c r="C117" s="15" t="s">
        <v>84</v>
      </c>
      <c r="D117" s="1" t="s">
        <v>17</v>
      </c>
      <c r="E117" s="1" t="s">
        <v>31</v>
      </c>
      <c r="G117" s="22"/>
      <c r="H117" s="23"/>
      <c r="I117" s="24"/>
      <c r="J117" s="4"/>
      <c r="K117" s="4"/>
      <c r="M117" s="22"/>
      <c r="N117" s="23"/>
      <c r="O117" s="24"/>
      <c r="P117" s="4"/>
      <c r="Q117" s="4"/>
      <c r="S117" s="22"/>
      <c r="T117" s="23"/>
      <c r="U117" s="24"/>
      <c r="V117" s="23"/>
      <c r="W117" s="23"/>
    </row>
    <row r="118" spans="1:23">
      <c r="A118" s="21">
        <v>0.47222222222222227</v>
      </c>
      <c r="B118" s="20">
        <f t="shared" ref="B118:B124" si="25">SUM(B117+13)</f>
        <v>201</v>
      </c>
      <c r="C118" s="17" t="s">
        <v>82</v>
      </c>
      <c r="D118" s="1" t="s">
        <v>215</v>
      </c>
      <c r="E118" s="1" t="s">
        <v>12</v>
      </c>
      <c r="G118" s="22"/>
      <c r="H118" s="23"/>
      <c r="I118" s="24"/>
      <c r="J118" s="4"/>
      <c r="K118" s="4"/>
      <c r="M118" s="22"/>
      <c r="N118" s="23"/>
      <c r="O118" s="24"/>
      <c r="P118" s="4"/>
      <c r="Q118" s="4"/>
      <c r="S118" s="22"/>
      <c r="T118" s="23"/>
      <c r="U118" s="24"/>
      <c r="V118" s="23"/>
      <c r="W118" s="23"/>
    </row>
    <row r="119" spans="1:23">
      <c r="A119" s="21">
        <v>0.5</v>
      </c>
      <c r="B119" s="20">
        <f t="shared" si="25"/>
        <v>214</v>
      </c>
      <c r="C119" s="17" t="s">
        <v>82</v>
      </c>
      <c r="D119" s="1" t="s">
        <v>176</v>
      </c>
      <c r="E119" s="1" t="s">
        <v>166</v>
      </c>
      <c r="G119" s="22"/>
      <c r="H119" s="23"/>
      <c r="I119" s="24"/>
      <c r="J119" s="4"/>
      <c r="K119" s="4"/>
      <c r="M119" s="22"/>
      <c r="N119" s="23"/>
      <c r="O119" s="24"/>
      <c r="P119" s="4"/>
      <c r="Q119" s="4"/>
      <c r="S119" s="22"/>
      <c r="T119" s="23"/>
      <c r="U119" s="24"/>
      <c r="V119" s="23"/>
      <c r="W119" s="23"/>
    </row>
    <row r="120" spans="1:23">
      <c r="A120" s="21">
        <v>0.52777777777777779</v>
      </c>
      <c r="B120" s="20">
        <f t="shared" si="25"/>
        <v>227</v>
      </c>
      <c r="C120" s="15" t="s">
        <v>84</v>
      </c>
      <c r="D120" s="1" t="s">
        <v>15</v>
      </c>
      <c r="E120" s="1" t="s">
        <v>17</v>
      </c>
      <c r="G120" s="22"/>
      <c r="H120" s="23"/>
      <c r="I120" s="24"/>
      <c r="J120" s="4"/>
      <c r="K120" s="4"/>
      <c r="M120" s="22"/>
      <c r="N120" s="23"/>
      <c r="O120" s="24"/>
      <c r="P120" s="4"/>
      <c r="Q120" s="4"/>
      <c r="S120" s="22"/>
      <c r="T120" s="23"/>
      <c r="U120" s="24"/>
      <c r="V120" s="23"/>
      <c r="W120" s="23"/>
    </row>
    <row r="121" spans="1:23">
      <c r="A121" s="21">
        <v>0.55555555555555558</v>
      </c>
      <c r="B121" s="20">
        <f t="shared" si="25"/>
        <v>240</v>
      </c>
      <c r="C121" s="15" t="s">
        <v>84</v>
      </c>
      <c r="D121" s="1" t="s">
        <v>27</v>
      </c>
      <c r="E121" s="1" t="s">
        <v>31</v>
      </c>
      <c r="G121" s="22"/>
      <c r="H121" s="23"/>
      <c r="I121" s="24"/>
      <c r="J121" s="4"/>
      <c r="K121" s="4"/>
      <c r="M121" s="22"/>
      <c r="N121" s="23"/>
      <c r="O121" s="24"/>
      <c r="P121" s="4"/>
      <c r="Q121" s="4"/>
      <c r="S121" s="22"/>
      <c r="T121" s="23"/>
      <c r="U121" s="24"/>
      <c r="V121" s="23"/>
      <c r="W121" s="23"/>
    </row>
    <row r="122" spans="1:23">
      <c r="A122" s="21">
        <v>0.58333333333333337</v>
      </c>
      <c r="B122" s="20">
        <f t="shared" si="25"/>
        <v>253</v>
      </c>
      <c r="C122" s="18" t="s">
        <v>85</v>
      </c>
      <c r="D122" s="1" t="s">
        <v>35</v>
      </c>
      <c r="E122" s="1" t="s">
        <v>2</v>
      </c>
      <c r="G122" s="22"/>
      <c r="H122" s="23"/>
      <c r="I122" s="24"/>
      <c r="J122" s="4"/>
      <c r="K122" s="4"/>
      <c r="M122" s="22"/>
      <c r="N122" s="23"/>
      <c r="O122" s="24"/>
      <c r="P122" s="4"/>
      <c r="Q122" s="4"/>
      <c r="S122" s="22"/>
      <c r="T122" s="23"/>
      <c r="U122" s="24"/>
      <c r="V122" s="23"/>
      <c r="W122" s="23"/>
    </row>
    <row r="123" spans="1:23">
      <c r="A123" s="21">
        <v>0.61111111111111105</v>
      </c>
      <c r="B123" s="20">
        <f t="shared" si="25"/>
        <v>266</v>
      </c>
      <c r="C123" s="17" t="s">
        <v>81</v>
      </c>
      <c r="D123" s="1" t="s">
        <v>214</v>
      </c>
      <c r="E123" s="1" t="s">
        <v>20</v>
      </c>
      <c r="G123" s="22"/>
      <c r="H123" s="23"/>
      <c r="I123" s="24"/>
      <c r="J123" s="4"/>
      <c r="K123" s="4"/>
      <c r="M123" s="22"/>
      <c r="N123" s="23"/>
      <c r="O123" s="24"/>
      <c r="P123" s="4"/>
      <c r="Q123" s="4"/>
      <c r="S123" s="22"/>
      <c r="T123" s="23"/>
      <c r="U123" s="24"/>
      <c r="V123" s="23"/>
      <c r="W123" s="23"/>
    </row>
    <row r="124" spans="1:23">
      <c r="A124" s="21">
        <v>0.63888888888888895</v>
      </c>
      <c r="B124" s="20">
        <f t="shared" si="25"/>
        <v>279</v>
      </c>
      <c r="C124" s="18" t="s">
        <v>85</v>
      </c>
      <c r="D124" s="1" t="s">
        <v>217</v>
      </c>
      <c r="E124" s="1" t="s">
        <v>11</v>
      </c>
      <c r="G124" s="22"/>
      <c r="H124" s="23"/>
      <c r="I124" s="24"/>
      <c r="J124" s="4"/>
      <c r="K124" s="4"/>
      <c r="M124" s="22"/>
      <c r="N124" s="23"/>
      <c r="O124" s="24"/>
      <c r="P124" s="4"/>
      <c r="Q124" s="4"/>
      <c r="S124" s="22"/>
      <c r="T124" s="23"/>
      <c r="U124" s="24"/>
      <c r="V124" s="23"/>
      <c r="W124" s="23"/>
    </row>
    <row r="125" spans="1:23">
      <c r="A125" s="21">
        <v>0.66666666666666663</v>
      </c>
      <c r="B125" s="20">
        <v>291</v>
      </c>
      <c r="C125" s="18" t="s">
        <v>85</v>
      </c>
      <c r="D125" s="1" t="s">
        <v>166</v>
      </c>
      <c r="E125" s="1" t="s">
        <v>35</v>
      </c>
      <c r="G125" s="22"/>
      <c r="H125" s="23"/>
      <c r="I125" s="24"/>
      <c r="J125" s="4"/>
      <c r="K125" s="4"/>
      <c r="M125" s="22"/>
      <c r="N125" s="23"/>
      <c r="O125" s="24"/>
      <c r="P125" s="4"/>
      <c r="Q125" s="4"/>
      <c r="S125" s="22"/>
      <c r="T125" s="23"/>
      <c r="U125" s="24"/>
      <c r="V125" s="23"/>
      <c r="W125" s="23"/>
    </row>
    <row r="126" spans="1:23">
      <c r="A126" s="21">
        <v>0.69444444444444453</v>
      </c>
      <c r="B126" s="20"/>
      <c r="C126" s="8"/>
      <c r="D126" s="8"/>
      <c r="E126" s="8"/>
      <c r="G126" s="22"/>
      <c r="H126" s="23"/>
      <c r="I126" s="24"/>
      <c r="J126" s="4"/>
      <c r="K126" s="4"/>
      <c r="M126" s="22"/>
      <c r="N126" s="23"/>
      <c r="O126" s="24"/>
      <c r="P126" s="4"/>
      <c r="Q126" s="4"/>
      <c r="S126" s="22"/>
      <c r="T126" s="23"/>
      <c r="U126" s="24"/>
      <c r="V126" s="23"/>
      <c r="W126" s="23"/>
    </row>
    <row r="127" spans="1:23">
      <c r="A127" s="21">
        <v>0.72222222222222221</v>
      </c>
      <c r="B127" s="20"/>
      <c r="C127" s="8"/>
      <c r="D127" s="8"/>
      <c r="E127" s="8"/>
      <c r="G127" s="22"/>
      <c r="H127" s="23"/>
      <c r="I127" s="24"/>
      <c r="J127" s="4"/>
      <c r="K127" s="4"/>
      <c r="M127" s="22"/>
      <c r="N127" s="23"/>
      <c r="O127" s="24"/>
      <c r="P127" s="4"/>
      <c r="Q127" s="4"/>
      <c r="S127" s="22"/>
      <c r="T127" s="23"/>
      <c r="U127" s="24"/>
      <c r="V127" s="23"/>
      <c r="W127" s="23"/>
    </row>
    <row r="128" spans="1:23">
      <c r="A128" s="21">
        <v>0.75</v>
      </c>
      <c r="B128" s="20">
        <v>324</v>
      </c>
      <c r="C128" s="18" t="s">
        <v>85</v>
      </c>
      <c r="D128" s="1" t="s">
        <v>166</v>
      </c>
      <c r="E128" s="1" t="s">
        <v>217</v>
      </c>
      <c r="G128" s="22"/>
      <c r="H128" s="23"/>
      <c r="I128" s="24"/>
      <c r="J128" s="4"/>
      <c r="K128" s="4"/>
      <c r="M128" s="22"/>
      <c r="N128" s="23"/>
      <c r="O128" s="24"/>
      <c r="P128" s="4"/>
      <c r="Q128" s="4"/>
      <c r="S128" s="22"/>
      <c r="T128" s="23"/>
      <c r="U128" s="24"/>
      <c r="V128" s="23"/>
      <c r="W128" s="23"/>
    </row>
    <row r="129" spans="1:23">
      <c r="A129" s="21">
        <v>0.77777777777777779</v>
      </c>
      <c r="B129" s="20">
        <v>335</v>
      </c>
      <c r="C129" s="18" t="s">
        <v>85</v>
      </c>
      <c r="D129" s="1" t="s">
        <v>2</v>
      </c>
      <c r="E129" s="1" t="s">
        <v>11</v>
      </c>
      <c r="G129" s="22" t="s">
        <v>6</v>
      </c>
      <c r="H129" s="23"/>
      <c r="I129" s="24"/>
      <c r="J129" s="4"/>
      <c r="K129" s="4"/>
      <c r="M129" s="22"/>
      <c r="N129" s="23"/>
      <c r="O129" s="24"/>
      <c r="P129" s="4"/>
      <c r="Q129" s="4"/>
      <c r="S129" s="22"/>
      <c r="T129" s="23"/>
      <c r="U129" s="24"/>
      <c r="V129" s="23"/>
      <c r="W129" s="23"/>
    </row>
    <row r="130" spans="1:23">
      <c r="A130" s="22"/>
      <c r="B130" s="23"/>
      <c r="C130" s="24"/>
      <c r="D130" s="4"/>
      <c r="E130" s="4"/>
      <c r="G130" s="22"/>
      <c r="H130" s="23"/>
      <c r="I130" s="24"/>
      <c r="J130" s="4"/>
      <c r="K130" s="4"/>
      <c r="M130" s="22"/>
      <c r="N130" s="23"/>
      <c r="O130" s="24"/>
      <c r="P130" s="4"/>
      <c r="Q130" s="4"/>
      <c r="S130" s="22"/>
      <c r="T130" s="23"/>
      <c r="U130" s="24"/>
      <c r="V130" s="23"/>
      <c r="W130" s="23"/>
    </row>
    <row r="131" spans="1:23">
      <c r="A131" s="5" t="s">
        <v>56</v>
      </c>
    </row>
    <row r="133" spans="1:23">
      <c r="A133" s="26" t="s">
        <v>28</v>
      </c>
      <c r="B133" s="27"/>
      <c r="C133" s="27"/>
      <c r="D133" s="27"/>
      <c r="E133" s="28"/>
      <c r="G133" s="29" t="s">
        <v>4</v>
      </c>
      <c r="H133" s="29"/>
      <c r="I133" s="29"/>
      <c r="J133" s="29"/>
      <c r="K133" s="29"/>
      <c r="M133" s="29" t="s">
        <v>5</v>
      </c>
      <c r="N133" s="29"/>
      <c r="O133" s="29"/>
      <c r="P133" s="29"/>
      <c r="Q133" s="29"/>
      <c r="S133" s="26" t="s">
        <v>7</v>
      </c>
      <c r="T133" s="27"/>
      <c r="U133" s="27"/>
      <c r="V133" s="27"/>
      <c r="W133" s="28"/>
    </row>
    <row r="134" spans="1:23">
      <c r="A134" s="21">
        <v>0.375</v>
      </c>
      <c r="B134" s="20">
        <v>336</v>
      </c>
      <c r="C134" s="6" t="s">
        <v>57</v>
      </c>
      <c r="D134" s="1" t="s">
        <v>168</v>
      </c>
      <c r="E134" s="1" t="s">
        <v>18</v>
      </c>
      <c r="G134" s="21">
        <v>0.375</v>
      </c>
      <c r="H134" s="20">
        <v>337</v>
      </c>
      <c r="I134" s="11" t="s">
        <v>66</v>
      </c>
      <c r="J134" s="2" t="s">
        <v>174</v>
      </c>
      <c r="K134" s="2" t="s">
        <v>176</v>
      </c>
      <c r="M134" s="21">
        <v>0.375</v>
      </c>
      <c r="N134" s="20">
        <v>338</v>
      </c>
      <c r="O134" s="10" t="s">
        <v>105</v>
      </c>
      <c r="P134" s="1" t="s">
        <v>223</v>
      </c>
      <c r="Q134" s="1" t="s">
        <v>253</v>
      </c>
      <c r="S134" s="21">
        <v>0.375</v>
      </c>
      <c r="T134" s="20">
        <v>339</v>
      </c>
      <c r="U134" s="12" t="s">
        <v>112</v>
      </c>
      <c r="V134" s="2" t="s">
        <v>222</v>
      </c>
      <c r="W134" s="2" t="s">
        <v>219</v>
      </c>
    </row>
    <row r="135" spans="1:23">
      <c r="A135" s="21">
        <v>0.40277777777777773</v>
      </c>
      <c r="B135" s="20">
        <f>SUM(B134+12)</f>
        <v>348</v>
      </c>
      <c r="C135" s="6" t="s">
        <v>57</v>
      </c>
      <c r="D135" s="1" t="s">
        <v>169</v>
      </c>
      <c r="E135" s="1" t="s">
        <v>27</v>
      </c>
      <c r="G135" s="21">
        <v>0.40277777777777773</v>
      </c>
      <c r="H135" s="20">
        <f>SUM(H134+12)</f>
        <v>349</v>
      </c>
      <c r="I135" s="10" t="s">
        <v>104</v>
      </c>
      <c r="J135" s="2" t="s">
        <v>224</v>
      </c>
      <c r="K135" s="2" t="s">
        <v>250</v>
      </c>
      <c r="M135" s="21">
        <v>0.40277777777777773</v>
      </c>
      <c r="N135" s="20">
        <f>SUM(N134+12)</f>
        <v>350</v>
      </c>
      <c r="O135" s="10" t="s">
        <v>104</v>
      </c>
      <c r="P135" s="1" t="s">
        <v>222</v>
      </c>
      <c r="Q135" s="1" t="s">
        <v>218</v>
      </c>
      <c r="S135" s="21">
        <v>0.40277777777777773</v>
      </c>
      <c r="T135" s="20">
        <f>SUM(T134+12)</f>
        <v>351</v>
      </c>
      <c r="U135" s="10" t="s">
        <v>103</v>
      </c>
      <c r="V135" s="2" t="s">
        <v>225</v>
      </c>
      <c r="W135" s="2" t="s">
        <v>246</v>
      </c>
    </row>
    <row r="136" spans="1:23">
      <c r="A136" s="21">
        <v>0.43055555555555558</v>
      </c>
      <c r="B136" s="20">
        <f t="shared" ref="B136:B143" si="26">SUM(B135+12)</f>
        <v>360</v>
      </c>
      <c r="C136" s="6" t="s">
        <v>57</v>
      </c>
      <c r="D136" s="1" t="s">
        <v>21</v>
      </c>
      <c r="E136" s="1" t="s">
        <v>167</v>
      </c>
      <c r="G136" s="21">
        <v>0.43055555555555558</v>
      </c>
      <c r="H136" s="20">
        <f t="shared" ref="H136:H143" si="27">SUM(H135+12)</f>
        <v>361</v>
      </c>
      <c r="I136" s="10" t="s">
        <v>102</v>
      </c>
      <c r="J136" s="2" t="s">
        <v>226</v>
      </c>
      <c r="K136" s="2" t="s">
        <v>242</v>
      </c>
      <c r="M136" s="21">
        <v>0.43055555555555558</v>
      </c>
      <c r="N136" s="20">
        <f t="shared" ref="N136:N143" si="28">SUM(N135+12)</f>
        <v>362</v>
      </c>
      <c r="O136" s="10" t="s">
        <v>102</v>
      </c>
      <c r="P136" s="1" t="s">
        <v>220</v>
      </c>
      <c r="Q136" s="1" t="s">
        <v>243</v>
      </c>
      <c r="S136" s="21">
        <v>0.43055555555555558</v>
      </c>
      <c r="T136" s="20">
        <f t="shared" ref="T136:T143" si="29">SUM(T135+12)</f>
        <v>363</v>
      </c>
      <c r="U136" s="10" t="s">
        <v>101</v>
      </c>
      <c r="V136" s="2" t="s">
        <v>236</v>
      </c>
      <c r="W136" s="2" t="s">
        <v>237</v>
      </c>
    </row>
    <row r="137" spans="1:23">
      <c r="A137" s="21">
        <v>0.45833333333333331</v>
      </c>
      <c r="B137" s="20">
        <f t="shared" si="26"/>
        <v>372</v>
      </c>
      <c r="C137" s="6" t="s">
        <v>57</v>
      </c>
      <c r="D137" s="1" t="s">
        <v>18</v>
      </c>
      <c r="E137" s="1" t="s">
        <v>9</v>
      </c>
      <c r="G137" s="21">
        <v>0.45833333333333331</v>
      </c>
      <c r="H137" s="20">
        <f t="shared" si="27"/>
        <v>373</v>
      </c>
      <c r="I137" s="12" t="s">
        <v>108</v>
      </c>
      <c r="J137" s="2" t="s">
        <v>226</v>
      </c>
      <c r="K137" s="2" t="s">
        <v>220</v>
      </c>
      <c r="M137" s="21">
        <v>0.45833333333333331</v>
      </c>
      <c r="N137" s="20">
        <f t="shared" si="28"/>
        <v>374</v>
      </c>
      <c r="O137" s="12" t="s">
        <v>109</v>
      </c>
      <c r="P137" s="1" t="s">
        <v>225</v>
      </c>
      <c r="Q137" s="1" t="s">
        <v>221</v>
      </c>
      <c r="S137" s="21">
        <v>0.45833333333333331</v>
      </c>
      <c r="T137" s="20">
        <f t="shared" si="29"/>
        <v>375</v>
      </c>
      <c r="U137" s="12" t="s">
        <v>110</v>
      </c>
      <c r="V137" s="2" t="s">
        <v>224</v>
      </c>
      <c r="W137" s="2" t="s">
        <v>260</v>
      </c>
    </row>
    <row r="138" spans="1:23">
      <c r="A138" s="21">
        <v>0.4861111111111111</v>
      </c>
      <c r="B138" s="20">
        <f t="shared" si="26"/>
        <v>384</v>
      </c>
      <c r="C138" s="7" t="s">
        <v>58</v>
      </c>
      <c r="D138" s="1" t="s">
        <v>164</v>
      </c>
      <c r="E138" s="1" t="s">
        <v>165</v>
      </c>
      <c r="G138" s="21">
        <v>0.4861111111111111</v>
      </c>
      <c r="H138" s="20">
        <f t="shared" si="27"/>
        <v>385</v>
      </c>
      <c r="I138" s="10" t="s">
        <v>97</v>
      </c>
      <c r="J138" s="2" t="s">
        <v>248</v>
      </c>
      <c r="K138" s="2" t="s">
        <v>249</v>
      </c>
      <c r="M138" s="21">
        <v>0.4861111111111111</v>
      </c>
      <c r="N138" s="20">
        <f t="shared" si="28"/>
        <v>386</v>
      </c>
      <c r="O138" s="10" t="s">
        <v>98</v>
      </c>
      <c r="P138" s="1" t="s">
        <v>251</v>
      </c>
      <c r="Q138" s="1" t="s">
        <v>252</v>
      </c>
      <c r="S138" s="21">
        <v>0.4861111111111111</v>
      </c>
      <c r="T138" s="20">
        <f t="shared" si="29"/>
        <v>387</v>
      </c>
      <c r="U138" s="10" t="s">
        <v>99</v>
      </c>
      <c r="V138" s="2" t="s">
        <v>219</v>
      </c>
      <c r="W138" s="2" t="s">
        <v>254</v>
      </c>
    </row>
    <row r="139" spans="1:23">
      <c r="A139" s="21">
        <v>0.51388888888888895</v>
      </c>
      <c r="B139" s="20">
        <f t="shared" si="26"/>
        <v>396</v>
      </c>
      <c r="C139" s="7" t="s">
        <v>58</v>
      </c>
      <c r="D139" s="1" t="s">
        <v>8</v>
      </c>
      <c r="E139" s="1" t="s">
        <v>166</v>
      </c>
      <c r="G139" s="21">
        <v>0.51388888888888895</v>
      </c>
      <c r="H139" s="20">
        <f t="shared" si="27"/>
        <v>397</v>
      </c>
      <c r="I139" s="9" t="s">
        <v>92</v>
      </c>
      <c r="J139" s="2" t="s">
        <v>189</v>
      </c>
      <c r="K139" s="2" t="s">
        <v>190</v>
      </c>
      <c r="M139" s="21">
        <v>0.51388888888888895</v>
      </c>
      <c r="N139" s="20">
        <f t="shared" si="28"/>
        <v>398</v>
      </c>
      <c r="O139" s="9" t="s">
        <v>92</v>
      </c>
      <c r="P139" s="1" t="s">
        <v>196</v>
      </c>
      <c r="Q139" s="1" t="s">
        <v>195</v>
      </c>
      <c r="S139" s="21">
        <v>0.51388888888888895</v>
      </c>
      <c r="T139" s="20">
        <f t="shared" si="29"/>
        <v>399</v>
      </c>
      <c r="U139" s="9" t="s">
        <v>90</v>
      </c>
      <c r="V139" s="2" t="s">
        <v>224</v>
      </c>
      <c r="W139" s="2" t="s">
        <v>222</v>
      </c>
    </row>
    <row r="140" spans="1:23">
      <c r="A140" s="21">
        <v>0.54166666666666663</v>
      </c>
      <c r="B140" s="20">
        <f t="shared" si="26"/>
        <v>408</v>
      </c>
      <c r="C140" s="10" t="s">
        <v>95</v>
      </c>
      <c r="D140" s="1" t="s">
        <v>240</v>
      </c>
      <c r="E140" s="1" t="s">
        <v>241</v>
      </c>
      <c r="G140" s="21">
        <v>0.54166666666666663</v>
      </c>
      <c r="H140" s="20">
        <f t="shared" si="27"/>
        <v>409</v>
      </c>
      <c r="I140" s="10" t="s">
        <v>100</v>
      </c>
      <c r="J140" s="2" t="s">
        <v>231</v>
      </c>
      <c r="K140" s="2" t="s">
        <v>37</v>
      </c>
      <c r="M140" s="21">
        <v>0.54166666666666663</v>
      </c>
      <c r="N140" s="20">
        <f t="shared" si="28"/>
        <v>410</v>
      </c>
      <c r="O140" s="10" t="s">
        <v>100</v>
      </c>
      <c r="P140" s="1" t="s">
        <v>38</v>
      </c>
      <c r="Q140" s="1" t="s">
        <v>36</v>
      </c>
      <c r="S140" s="21">
        <v>0.54166666666666663</v>
      </c>
      <c r="T140" s="20">
        <f t="shared" si="29"/>
        <v>411</v>
      </c>
      <c r="U140" s="12" t="s">
        <v>111</v>
      </c>
      <c r="V140" s="2" t="s">
        <v>189</v>
      </c>
      <c r="W140" s="2" t="s">
        <v>190</v>
      </c>
    </row>
    <row r="141" spans="1:23">
      <c r="A141" s="21">
        <v>0.56944444444444442</v>
      </c>
      <c r="B141" s="20">
        <f t="shared" si="26"/>
        <v>420</v>
      </c>
      <c r="C141" s="6" t="s">
        <v>57</v>
      </c>
      <c r="D141" s="1" t="s">
        <v>9</v>
      </c>
      <c r="E141" s="1" t="s">
        <v>168</v>
      </c>
      <c r="G141" s="21">
        <v>0.56944444444444442</v>
      </c>
      <c r="H141" s="20">
        <f t="shared" si="27"/>
        <v>421</v>
      </c>
      <c r="I141" s="9" t="s">
        <v>88</v>
      </c>
      <c r="J141" s="2" t="s">
        <v>226</v>
      </c>
      <c r="K141" s="2" t="s">
        <v>220</v>
      </c>
      <c r="M141" s="21">
        <v>0.56944444444444442</v>
      </c>
      <c r="N141" s="20">
        <f t="shared" si="28"/>
        <v>422</v>
      </c>
      <c r="O141" s="9" t="s">
        <v>89</v>
      </c>
      <c r="P141" s="1" t="s">
        <v>225</v>
      </c>
      <c r="Q141" s="19" t="s">
        <v>221</v>
      </c>
      <c r="S141" s="21">
        <v>0.56944444444444442</v>
      </c>
      <c r="T141" s="20">
        <f t="shared" si="29"/>
        <v>423</v>
      </c>
      <c r="U141" s="10" t="s">
        <v>96</v>
      </c>
      <c r="V141" s="2" t="s">
        <v>244</v>
      </c>
      <c r="W141" s="2" t="s">
        <v>245</v>
      </c>
    </row>
    <row r="142" spans="1:23">
      <c r="A142" s="21">
        <v>0.59722222222222221</v>
      </c>
      <c r="B142" s="20">
        <f t="shared" si="26"/>
        <v>432</v>
      </c>
      <c r="C142" s="6" t="s">
        <v>57</v>
      </c>
      <c r="D142" s="1" t="s">
        <v>167</v>
      </c>
      <c r="E142" s="1" t="s">
        <v>169</v>
      </c>
      <c r="G142" s="21">
        <v>0.59722222222222221</v>
      </c>
      <c r="H142" s="20">
        <f t="shared" si="27"/>
        <v>433</v>
      </c>
      <c r="I142" s="9" t="s">
        <v>86</v>
      </c>
      <c r="J142" s="2" t="s">
        <v>229</v>
      </c>
      <c r="K142" s="2" t="s">
        <v>230</v>
      </c>
      <c r="M142" s="21">
        <v>0.59722222222222221</v>
      </c>
      <c r="N142" s="20">
        <f t="shared" si="28"/>
        <v>434</v>
      </c>
      <c r="O142" s="9" t="s">
        <v>87</v>
      </c>
      <c r="P142" s="1" t="s">
        <v>227</v>
      </c>
      <c r="Q142" s="1" t="s">
        <v>228</v>
      </c>
      <c r="S142" s="21">
        <v>0.59722222222222221</v>
      </c>
      <c r="T142" s="20">
        <f t="shared" si="29"/>
        <v>435</v>
      </c>
      <c r="U142" s="11" t="s">
        <v>66</v>
      </c>
      <c r="V142" s="2" t="s">
        <v>175</v>
      </c>
      <c r="W142" s="2" t="s">
        <v>12</v>
      </c>
    </row>
    <row r="143" spans="1:23">
      <c r="A143" s="21">
        <v>0.625</v>
      </c>
      <c r="B143" s="20">
        <f t="shared" si="26"/>
        <v>444</v>
      </c>
      <c r="C143" s="6" t="s">
        <v>57</v>
      </c>
      <c r="D143" s="1" t="s">
        <v>27</v>
      </c>
      <c r="E143" s="1" t="s">
        <v>21</v>
      </c>
      <c r="G143" s="21">
        <v>0.625</v>
      </c>
      <c r="H143" s="20">
        <f t="shared" si="27"/>
        <v>445</v>
      </c>
      <c r="I143" s="10" t="s">
        <v>93</v>
      </c>
      <c r="J143" s="2" t="s">
        <v>232</v>
      </c>
      <c r="K143" s="2" t="s">
        <v>233</v>
      </c>
      <c r="M143" s="21">
        <v>0.625</v>
      </c>
      <c r="N143" s="20">
        <f t="shared" si="28"/>
        <v>446</v>
      </c>
      <c r="O143" s="10" t="s">
        <v>94</v>
      </c>
      <c r="P143" s="1" t="s">
        <v>234</v>
      </c>
      <c r="Q143" s="1" t="s">
        <v>235</v>
      </c>
      <c r="S143" s="21">
        <v>0.625</v>
      </c>
      <c r="T143" s="20">
        <f t="shared" si="29"/>
        <v>447</v>
      </c>
      <c r="U143" s="12" t="s">
        <v>106</v>
      </c>
      <c r="V143" s="2" t="s">
        <v>256</v>
      </c>
      <c r="W143" s="2" t="s">
        <v>257</v>
      </c>
    </row>
    <row r="144" spans="1:23">
      <c r="A144" s="22"/>
      <c r="B144" s="23"/>
      <c r="C144" s="23"/>
      <c r="D144" s="23"/>
      <c r="E144" s="23"/>
      <c r="G144" s="22"/>
      <c r="H144" s="23"/>
      <c r="I144" s="23"/>
      <c r="J144" s="23"/>
      <c r="K144" s="23"/>
      <c r="M144" s="22"/>
      <c r="N144" s="23"/>
      <c r="O144" s="23"/>
      <c r="P144" s="23"/>
      <c r="Q144" s="23"/>
    </row>
    <row r="145" spans="1:23">
      <c r="A145" s="26" t="s">
        <v>22</v>
      </c>
      <c r="B145" s="27"/>
      <c r="C145" s="27"/>
      <c r="D145" s="27"/>
      <c r="E145" s="28"/>
      <c r="G145" s="29" t="s">
        <v>52</v>
      </c>
      <c r="H145" s="29"/>
      <c r="I145" s="29"/>
      <c r="J145" s="29"/>
      <c r="K145" s="29"/>
      <c r="M145" s="29" t="s">
        <v>23</v>
      </c>
      <c r="N145" s="29"/>
      <c r="O145" s="29"/>
      <c r="P145" s="29"/>
      <c r="Q145" s="29"/>
      <c r="S145" s="26" t="s">
        <v>24</v>
      </c>
      <c r="T145" s="27"/>
      <c r="U145" s="27"/>
      <c r="V145" s="27"/>
      <c r="W145" s="28"/>
    </row>
    <row r="146" spans="1:23">
      <c r="A146" s="21">
        <v>0.375</v>
      </c>
      <c r="B146" s="20">
        <v>340</v>
      </c>
      <c r="C146" s="9" t="s">
        <v>91</v>
      </c>
      <c r="D146" s="2" t="s">
        <v>219</v>
      </c>
      <c r="E146" s="2" t="s">
        <v>223</v>
      </c>
      <c r="G146" s="21">
        <v>0.375</v>
      </c>
      <c r="H146" s="20"/>
      <c r="I146" s="8"/>
      <c r="J146" s="8"/>
      <c r="K146" s="8"/>
      <c r="M146" s="21">
        <v>0.375</v>
      </c>
      <c r="N146" s="20">
        <v>341</v>
      </c>
      <c r="O146" s="13" t="s">
        <v>122</v>
      </c>
      <c r="P146" s="2" t="s">
        <v>218</v>
      </c>
      <c r="Q146" s="2" t="s">
        <v>219</v>
      </c>
      <c r="S146" s="21">
        <v>0.375</v>
      </c>
      <c r="T146" s="20">
        <v>342</v>
      </c>
      <c r="U146" s="14" t="s">
        <v>129</v>
      </c>
      <c r="V146" s="1" t="s">
        <v>221</v>
      </c>
      <c r="W146" s="1" t="s">
        <v>247</v>
      </c>
    </row>
    <row r="147" spans="1:23">
      <c r="A147" s="21">
        <v>0.40277777777777773</v>
      </c>
      <c r="B147" s="20">
        <f>SUM(B146+12)</f>
        <v>352</v>
      </c>
      <c r="C147" s="10" t="s">
        <v>103</v>
      </c>
      <c r="D147" s="2" t="s">
        <v>221</v>
      </c>
      <c r="E147" s="2" t="s">
        <v>247</v>
      </c>
      <c r="G147" s="21">
        <v>0.40277777777777773</v>
      </c>
      <c r="H147" s="20"/>
      <c r="I147" s="8"/>
      <c r="J147" s="1"/>
      <c r="K147" s="1"/>
      <c r="M147" s="21">
        <v>0.40277777777777773</v>
      </c>
      <c r="N147" s="20">
        <f>SUM(N146+12)</f>
        <v>353</v>
      </c>
      <c r="O147" s="13" t="s">
        <v>120</v>
      </c>
      <c r="P147" s="2" t="s">
        <v>225</v>
      </c>
      <c r="Q147" s="2" t="s">
        <v>246</v>
      </c>
      <c r="S147" s="21">
        <v>0.40277777777777773</v>
      </c>
      <c r="T147" s="20">
        <f>SUM(T146+12)</f>
        <v>354</v>
      </c>
      <c r="U147" s="13" t="s">
        <v>120</v>
      </c>
      <c r="V147" s="1" t="s">
        <v>221</v>
      </c>
      <c r="W147" s="1" t="s">
        <v>247</v>
      </c>
    </row>
    <row r="148" spans="1:23">
      <c r="A148" s="21">
        <v>0.43055555555555558</v>
      </c>
      <c r="B148" s="20">
        <f t="shared" ref="B148:B155" si="30">SUM(B147+12)</f>
        <v>364</v>
      </c>
      <c r="C148" s="10" t="s">
        <v>101</v>
      </c>
      <c r="D148" s="2" t="s">
        <v>238</v>
      </c>
      <c r="E148" s="2" t="s">
        <v>239</v>
      </c>
      <c r="G148" s="21">
        <v>0.43055555555555558</v>
      </c>
      <c r="H148" s="20"/>
      <c r="I148" s="8"/>
      <c r="J148" s="8"/>
      <c r="K148" s="8"/>
      <c r="M148" s="21">
        <v>0.43055555555555558</v>
      </c>
      <c r="N148" s="20">
        <f t="shared" ref="N148:N155" si="31">SUM(N147+12)</f>
        <v>365</v>
      </c>
      <c r="O148" s="13" t="s">
        <v>118</v>
      </c>
      <c r="P148" s="2" t="s">
        <v>226</v>
      </c>
      <c r="Q148" s="2" t="s">
        <v>242</v>
      </c>
      <c r="S148" s="21">
        <v>0.43055555555555558</v>
      </c>
      <c r="T148" s="20">
        <f t="shared" ref="T148:T155" si="32">SUM(T147+12)</f>
        <v>366</v>
      </c>
      <c r="U148" s="14" t="s">
        <v>125</v>
      </c>
      <c r="V148" s="1" t="s">
        <v>190</v>
      </c>
      <c r="W148" s="1" t="s">
        <v>191</v>
      </c>
    </row>
    <row r="149" spans="1:23">
      <c r="A149" s="21">
        <v>0.45833333333333331</v>
      </c>
      <c r="B149" s="20">
        <f t="shared" si="30"/>
        <v>376</v>
      </c>
      <c r="C149" s="11" t="s">
        <v>66</v>
      </c>
      <c r="D149" s="2" t="s">
        <v>176</v>
      </c>
      <c r="E149" s="2" t="s">
        <v>179</v>
      </c>
      <c r="G149" s="21">
        <v>0.45833333333333331</v>
      </c>
      <c r="H149" s="20"/>
      <c r="I149" s="8"/>
      <c r="J149" s="8"/>
      <c r="K149" s="8"/>
      <c r="M149" s="21">
        <v>0.45833333333333331</v>
      </c>
      <c r="N149" s="20">
        <f t="shared" si="31"/>
        <v>377</v>
      </c>
      <c r="O149" s="13" t="s">
        <v>118</v>
      </c>
      <c r="P149" s="2" t="s">
        <v>220</v>
      </c>
      <c r="Q149" s="2" t="s">
        <v>243</v>
      </c>
      <c r="S149" s="21">
        <v>0.45833333333333331</v>
      </c>
      <c r="T149" s="20">
        <f t="shared" si="32"/>
        <v>378</v>
      </c>
      <c r="U149" s="13" t="s">
        <v>123</v>
      </c>
      <c r="V149" s="1" t="s">
        <v>224</v>
      </c>
      <c r="W149" s="1" t="s">
        <v>250</v>
      </c>
    </row>
    <row r="150" spans="1:23">
      <c r="A150" s="21">
        <v>0.4861111111111111</v>
      </c>
      <c r="B150" s="20">
        <f t="shared" si="30"/>
        <v>388</v>
      </c>
      <c r="C150" s="11" t="s">
        <v>66</v>
      </c>
      <c r="D150" s="2" t="s">
        <v>12</v>
      </c>
      <c r="E150" s="2" t="s">
        <v>177</v>
      </c>
      <c r="G150" s="21">
        <v>0.4861111111111111</v>
      </c>
      <c r="H150" s="20"/>
      <c r="I150" s="8"/>
      <c r="J150" s="8"/>
      <c r="K150" s="8"/>
      <c r="M150" s="21">
        <v>0.4861111111111111</v>
      </c>
      <c r="N150" s="20">
        <f t="shared" si="31"/>
        <v>389</v>
      </c>
      <c r="O150" s="14" t="s">
        <v>130</v>
      </c>
      <c r="P150" s="1" t="s">
        <v>45</v>
      </c>
      <c r="Q150" s="1" t="s">
        <v>226</v>
      </c>
      <c r="S150" s="21">
        <v>0.4861111111111111</v>
      </c>
      <c r="T150" s="20">
        <f t="shared" si="32"/>
        <v>390</v>
      </c>
      <c r="U150" s="14" t="s">
        <v>130</v>
      </c>
      <c r="V150" s="1" t="s">
        <v>220</v>
      </c>
      <c r="W150" s="1" t="s">
        <v>46</v>
      </c>
    </row>
    <row r="151" spans="1:23">
      <c r="A151" s="21">
        <v>0.51388888888888895</v>
      </c>
      <c r="B151" s="20">
        <f t="shared" si="30"/>
        <v>400</v>
      </c>
      <c r="C151" s="11" t="s">
        <v>66</v>
      </c>
      <c r="D151" s="2" t="s">
        <v>178</v>
      </c>
      <c r="E151" s="2" t="s">
        <v>175</v>
      </c>
      <c r="G151" s="21">
        <v>0.51388888888888895</v>
      </c>
      <c r="H151" s="20"/>
      <c r="I151" s="8"/>
      <c r="J151" s="8"/>
      <c r="K151" s="8"/>
      <c r="M151" s="21">
        <v>0.51388888888888895</v>
      </c>
      <c r="N151" s="20">
        <f t="shared" si="31"/>
        <v>401</v>
      </c>
      <c r="O151" s="13" t="s">
        <v>113</v>
      </c>
      <c r="P151" s="2" t="s">
        <v>41</v>
      </c>
      <c r="Q151" s="2" t="s">
        <v>48</v>
      </c>
      <c r="S151" s="21">
        <v>0.51388888888888895</v>
      </c>
      <c r="T151" s="20">
        <f t="shared" si="32"/>
        <v>402</v>
      </c>
      <c r="U151" s="13" t="s">
        <v>113</v>
      </c>
      <c r="V151" s="1" t="s">
        <v>49</v>
      </c>
      <c r="W151" s="1" t="s">
        <v>42</v>
      </c>
    </row>
    <row r="152" spans="1:23">
      <c r="A152" s="21">
        <v>0.54166666666666663</v>
      </c>
      <c r="B152" s="20">
        <f t="shared" si="30"/>
        <v>412</v>
      </c>
      <c r="C152" s="12" t="s">
        <v>111</v>
      </c>
      <c r="D152" s="2" t="s">
        <v>196</v>
      </c>
      <c r="E152" s="2" t="s">
        <v>195</v>
      </c>
      <c r="G152" s="21">
        <v>0.54166666666666663</v>
      </c>
      <c r="H152" s="20"/>
      <c r="I152" s="8"/>
      <c r="J152" s="8"/>
      <c r="K152" s="8"/>
      <c r="M152" s="21">
        <v>0.54166666666666663</v>
      </c>
      <c r="N152" s="20">
        <f t="shared" si="31"/>
        <v>413</v>
      </c>
      <c r="O152" s="13" t="s">
        <v>116</v>
      </c>
      <c r="P152" s="1" t="s">
        <v>43</v>
      </c>
      <c r="Q152" s="1" t="s">
        <v>50</v>
      </c>
      <c r="S152" s="21">
        <v>0.54166666666666663</v>
      </c>
      <c r="T152" s="20">
        <f t="shared" si="32"/>
        <v>414</v>
      </c>
      <c r="U152" s="14" t="s">
        <v>126</v>
      </c>
      <c r="V152" s="1" t="s">
        <v>286</v>
      </c>
      <c r="W152" s="1" t="s">
        <v>189</v>
      </c>
    </row>
    <row r="153" spans="1:23">
      <c r="A153" s="21">
        <v>0.56944444444444442</v>
      </c>
      <c r="B153" s="20">
        <f t="shared" si="30"/>
        <v>424</v>
      </c>
      <c r="C153" s="11" t="s">
        <v>66</v>
      </c>
      <c r="D153" s="2" t="s">
        <v>179</v>
      </c>
      <c r="E153" s="2" t="s">
        <v>174</v>
      </c>
      <c r="G153" s="21">
        <v>0.56944444444444442</v>
      </c>
      <c r="H153" s="20"/>
      <c r="I153" s="8"/>
      <c r="J153" s="8"/>
      <c r="K153" s="8"/>
      <c r="M153" s="21">
        <v>0.56944444444444442</v>
      </c>
      <c r="N153" s="20">
        <f t="shared" si="31"/>
        <v>425</v>
      </c>
      <c r="O153" s="14" t="s">
        <v>131</v>
      </c>
      <c r="P153" s="2" t="s">
        <v>292</v>
      </c>
      <c r="Q153" s="2" t="s">
        <v>293</v>
      </c>
      <c r="S153" s="21">
        <v>0.56944444444444442</v>
      </c>
      <c r="T153" s="20">
        <f t="shared" si="32"/>
        <v>426</v>
      </c>
      <c r="U153" s="13" t="s">
        <v>121</v>
      </c>
      <c r="V153" s="1" t="s">
        <v>303</v>
      </c>
      <c r="W153" s="1" t="s">
        <v>304</v>
      </c>
    </row>
    <row r="154" spans="1:23">
      <c r="A154" s="21">
        <v>0.59722222222222221</v>
      </c>
      <c r="B154" s="20">
        <f t="shared" si="30"/>
        <v>436</v>
      </c>
      <c r="C154" s="11" t="s">
        <v>66</v>
      </c>
      <c r="D154" s="2" t="s">
        <v>177</v>
      </c>
      <c r="E154" s="2" t="s">
        <v>178</v>
      </c>
      <c r="G154" s="21">
        <v>0.59722222222222221</v>
      </c>
      <c r="H154" s="20"/>
      <c r="I154" s="8"/>
      <c r="J154" s="8"/>
      <c r="K154" s="8"/>
      <c r="M154" s="21">
        <v>0.59722222222222221</v>
      </c>
      <c r="N154" s="20">
        <f t="shared" si="31"/>
        <v>437</v>
      </c>
      <c r="O154" s="13" t="s">
        <v>114</v>
      </c>
      <c r="P154" s="2" t="s">
        <v>295</v>
      </c>
      <c r="Q154" s="2" t="s">
        <v>296</v>
      </c>
      <c r="S154" s="21">
        <v>0.59722222222222221</v>
      </c>
      <c r="T154" s="20">
        <f t="shared" si="32"/>
        <v>438</v>
      </c>
      <c r="U154" s="13" t="s">
        <v>115</v>
      </c>
      <c r="V154" s="1" t="s">
        <v>297</v>
      </c>
      <c r="W154" s="1" t="s">
        <v>298</v>
      </c>
    </row>
    <row r="155" spans="1:23">
      <c r="A155" s="21">
        <v>0.625</v>
      </c>
      <c r="B155" s="20">
        <f t="shared" si="30"/>
        <v>448</v>
      </c>
      <c r="C155" s="12" t="s">
        <v>107</v>
      </c>
      <c r="D155" s="2" t="s">
        <v>258</v>
      </c>
      <c r="E155" s="2" t="s">
        <v>259</v>
      </c>
      <c r="G155" s="21">
        <v>0.625</v>
      </c>
      <c r="H155" s="20"/>
      <c r="I155" s="8"/>
      <c r="J155" s="8"/>
      <c r="K155" s="8"/>
      <c r="M155" s="21">
        <v>0.625</v>
      </c>
      <c r="N155" s="20">
        <f t="shared" si="31"/>
        <v>449</v>
      </c>
      <c r="O155" s="14" t="s">
        <v>127</v>
      </c>
      <c r="P155" s="2" t="s">
        <v>288</v>
      </c>
      <c r="Q155" s="2" t="s">
        <v>289</v>
      </c>
      <c r="S155" s="21">
        <v>0.625</v>
      </c>
      <c r="T155" s="20">
        <f t="shared" si="32"/>
        <v>450</v>
      </c>
      <c r="U155" s="14" t="s">
        <v>128</v>
      </c>
      <c r="V155" s="1" t="s">
        <v>290</v>
      </c>
      <c r="W155" s="1" t="s">
        <v>291</v>
      </c>
    </row>
    <row r="157" spans="1:23">
      <c r="A157" s="26" t="s">
        <v>0</v>
      </c>
      <c r="B157" s="27"/>
      <c r="C157" s="27"/>
      <c r="D157" s="27"/>
      <c r="E157" s="28"/>
      <c r="G157" s="29" t="s">
        <v>13</v>
      </c>
      <c r="H157" s="29"/>
      <c r="I157" s="29"/>
      <c r="J157" s="29"/>
      <c r="K157" s="29"/>
      <c r="M157" s="29" t="s">
        <v>14</v>
      </c>
      <c r="N157" s="29"/>
      <c r="O157" s="29"/>
      <c r="P157" s="29"/>
      <c r="Q157" s="29"/>
      <c r="S157" s="26" t="s">
        <v>29</v>
      </c>
      <c r="T157" s="27"/>
      <c r="U157" s="27"/>
      <c r="V157" s="27"/>
      <c r="W157" s="28"/>
    </row>
    <row r="158" spans="1:23">
      <c r="A158" s="21">
        <v>0.375</v>
      </c>
      <c r="B158" s="20">
        <v>343</v>
      </c>
      <c r="C158" s="14" t="s">
        <v>129</v>
      </c>
      <c r="D158" s="1" t="s">
        <v>243</v>
      </c>
      <c r="E158" s="1" t="s">
        <v>225</v>
      </c>
      <c r="G158" s="21">
        <v>0.375</v>
      </c>
      <c r="H158" s="20">
        <v>344</v>
      </c>
      <c r="I158" s="16" t="s">
        <v>142</v>
      </c>
      <c r="J158" s="2" t="s">
        <v>219</v>
      </c>
      <c r="K158" s="2" t="s">
        <v>223</v>
      </c>
      <c r="M158" s="21">
        <v>0.375</v>
      </c>
      <c r="N158" s="20">
        <v>345</v>
      </c>
      <c r="O158" s="17" t="s">
        <v>151</v>
      </c>
      <c r="P158" s="2" t="s">
        <v>224</v>
      </c>
      <c r="Q158" s="2" t="s">
        <v>222</v>
      </c>
      <c r="S158" s="21">
        <v>0.375</v>
      </c>
      <c r="T158" s="20">
        <v>346</v>
      </c>
      <c r="U158" s="15" t="s">
        <v>157</v>
      </c>
      <c r="V158" s="1" t="s">
        <v>222</v>
      </c>
      <c r="W158" s="1" t="s">
        <v>219</v>
      </c>
    </row>
    <row r="159" spans="1:23">
      <c r="A159" s="21">
        <v>0.40277777777777773</v>
      </c>
      <c r="B159" s="20">
        <f>SUM(B158+12)</f>
        <v>355</v>
      </c>
      <c r="C159" s="14" t="s">
        <v>132</v>
      </c>
      <c r="D159" s="1" t="s">
        <v>222</v>
      </c>
      <c r="E159" s="1" t="s">
        <v>218</v>
      </c>
      <c r="G159" s="21">
        <v>0.40277777777777773</v>
      </c>
      <c r="H159" s="20">
        <f>SUM(H158+12)</f>
        <v>356</v>
      </c>
      <c r="I159" s="16" t="s">
        <v>138</v>
      </c>
      <c r="J159" s="2" t="s">
        <v>221</v>
      </c>
      <c r="K159" s="2" t="s">
        <v>247</v>
      </c>
      <c r="M159" s="21">
        <v>0.40277777777777773</v>
      </c>
      <c r="N159" s="20">
        <f>SUM(N158+12)</f>
        <v>357</v>
      </c>
      <c r="O159" s="16" t="s">
        <v>138</v>
      </c>
      <c r="P159" s="2" t="s">
        <v>243</v>
      </c>
      <c r="Q159" s="2" t="s">
        <v>225</v>
      </c>
      <c r="S159" s="21">
        <v>0.40277777777777773</v>
      </c>
      <c r="T159" s="20">
        <f>SUM(T158+12)</f>
        <v>358</v>
      </c>
      <c r="U159" s="17" t="s">
        <v>148</v>
      </c>
      <c r="V159" s="1" t="s">
        <v>221</v>
      </c>
      <c r="W159" s="1" t="s">
        <v>247</v>
      </c>
    </row>
    <row r="160" spans="1:23">
      <c r="A160" s="21">
        <v>0.43055555555555558</v>
      </c>
      <c r="B160" s="20">
        <f t="shared" ref="B160:B167" si="33">SUM(B159+12)</f>
        <v>367</v>
      </c>
      <c r="C160" s="14" t="s">
        <v>125</v>
      </c>
      <c r="D160" s="1" t="s">
        <v>193</v>
      </c>
      <c r="E160" s="1" t="s">
        <v>195</v>
      </c>
      <c r="G160" s="21">
        <v>0.43055555555555558</v>
      </c>
      <c r="H160" s="20">
        <f t="shared" ref="H160:H167" si="34">SUM(H159+12)</f>
        <v>368</v>
      </c>
      <c r="I160" s="16" t="s">
        <v>134</v>
      </c>
      <c r="J160" s="2" t="s">
        <v>190</v>
      </c>
      <c r="K160" s="2" t="s">
        <v>191</v>
      </c>
      <c r="M160" s="21">
        <v>0.43055555555555558</v>
      </c>
      <c r="N160" s="20">
        <f t="shared" ref="N160:N167" si="35">SUM(N159+12)</f>
        <v>369</v>
      </c>
      <c r="O160" s="16" t="s">
        <v>134</v>
      </c>
      <c r="P160" s="1" t="s">
        <v>193</v>
      </c>
      <c r="Q160" s="1" t="s">
        <v>195</v>
      </c>
      <c r="S160" s="21">
        <v>0.43055555555555558</v>
      </c>
      <c r="T160" s="20">
        <f t="shared" ref="T160:T167" si="36">SUM(T159+12)</f>
        <v>370</v>
      </c>
      <c r="U160" s="17" t="s">
        <v>144</v>
      </c>
      <c r="V160" s="1" t="s">
        <v>190</v>
      </c>
      <c r="W160" s="1" t="s">
        <v>191</v>
      </c>
    </row>
    <row r="161" spans="1:23">
      <c r="A161" s="21">
        <v>0.45833333333333331</v>
      </c>
      <c r="B161" s="20">
        <f t="shared" si="33"/>
        <v>379</v>
      </c>
      <c r="C161" s="13" t="s">
        <v>123</v>
      </c>
      <c r="D161" s="1" t="s">
        <v>222</v>
      </c>
      <c r="E161" s="1" t="s">
        <v>39</v>
      </c>
      <c r="G161" s="21">
        <v>0.45833333333333331</v>
      </c>
      <c r="H161" s="20">
        <f t="shared" si="34"/>
        <v>380</v>
      </c>
      <c r="I161" s="16" t="s">
        <v>143</v>
      </c>
      <c r="J161" s="2" t="s">
        <v>224</v>
      </c>
      <c r="K161" s="2" t="s">
        <v>222</v>
      </c>
      <c r="M161" s="21">
        <v>0.45833333333333331</v>
      </c>
      <c r="N161" s="20">
        <f t="shared" si="35"/>
        <v>381</v>
      </c>
      <c r="O161" s="16" t="s">
        <v>143</v>
      </c>
      <c r="P161" s="1" t="s">
        <v>218</v>
      </c>
      <c r="Q161" s="1" t="s">
        <v>255</v>
      </c>
      <c r="S161" s="21">
        <v>0.45833333333333331</v>
      </c>
      <c r="T161" s="20">
        <f t="shared" si="36"/>
        <v>382</v>
      </c>
      <c r="U161" s="15" t="s">
        <v>152</v>
      </c>
      <c r="V161" s="1" t="s">
        <v>189</v>
      </c>
      <c r="W161" s="1" t="s">
        <v>190</v>
      </c>
    </row>
    <row r="162" spans="1:23">
      <c r="A162" s="21">
        <v>0.4861111111111111</v>
      </c>
      <c r="B162" s="20">
        <f t="shared" si="33"/>
        <v>391</v>
      </c>
      <c r="C162" s="14" t="s">
        <v>133</v>
      </c>
      <c r="D162" s="1" t="s">
        <v>224</v>
      </c>
      <c r="E162" s="1" t="s">
        <v>294</v>
      </c>
      <c r="G162" s="21">
        <v>0.4861111111111111</v>
      </c>
      <c r="H162" s="20">
        <f t="shared" si="34"/>
        <v>392</v>
      </c>
      <c r="I162" s="16" t="s">
        <v>139</v>
      </c>
      <c r="J162" s="2" t="s">
        <v>313</v>
      </c>
      <c r="K162" s="2" t="s">
        <v>226</v>
      </c>
      <c r="M162" s="21">
        <v>0.4861111111111111</v>
      </c>
      <c r="N162" s="20">
        <f t="shared" si="35"/>
        <v>393</v>
      </c>
      <c r="O162" s="16" t="s">
        <v>139</v>
      </c>
      <c r="P162" s="2" t="s">
        <v>220</v>
      </c>
      <c r="Q162" s="2" t="s">
        <v>314</v>
      </c>
      <c r="S162" s="21">
        <v>0.4861111111111111</v>
      </c>
      <c r="T162" s="20">
        <f t="shared" si="36"/>
        <v>394</v>
      </c>
      <c r="U162" s="17" t="s">
        <v>149</v>
      </c>
      <c r="V162" s="1" t="s">
        <v>282</v>
      </c>
      <c r="W162" s="1" t="s">
        <v>226</v>
      </c>
    </row>
    <row r="163" spans="1:23">
      <c r="A163" s="21">
        <v>0.51388888888888895</v>
      </c>
      <c r="B163" s="20">
        <f t="shared" si="33"/>
        <v>403</v>
      </c>
      <c r="C163" s="13" t="s">
        <v>116</v>
      </c>
      <c r="D163" s="1" t="s">
        <v>51</v>
      </c>
      <c r="E163" s="1" t="s">
        <v>44</v>
      </c>
      <c r="G163" s="21">
        <v>0.51388888888888895</v>
      </c>
      <c r="H163" s="20">
        <f t="shared" si="34"/>
        <v>404</v>
      </c>
      <c r="I163" s="16" t="s">
        <v>135</v>
      </c>
      <c r="J163" s="2" t="s">
        <v>307</v>
      </c>
      <c r="K163" s="2" t="s">
        <v>189</v>
      </c>
      <c r="M163" s="21">
        <v>0.51388888888888895</v>
      </c>
      <c r="N163" s="20">
        <f t="shared" si="35"/>
        <v>405</v>
      </c>
      <c r="O163" s="16" t="s">
        <v>135</v>
      </c>
      <c r="P163" s="2" t="s">
        <v>196</v>
      </c>
      <c r="Q163" s="2" t="s">
        <v>308</v>
      </c>
      <c r="S163" s="21">
        <v>0.51388888888888895</v>
      </c>
      <c r="T163" s="20">
        <f t="shared" si="36"/>
        <v>406</v>
      </c>
      <c r="U163" s="17" t="s">
        <v>145</v>
      </c>
      <c r="V163" s="1" t="s">
        <v>276</v>
      </c>
      <c r="W163" s="1" t="s">
        <v>189</v>
      </c>
    </row>
    <row r="164" spans="1:23">
      <c r="A164" s="21">
        <v>0.54166666666666663</v>
      </c>
      <c r="B164" s="20">
        <f t="shared" si="33"/>
        <v>415</v>
      </c>
      <c r="C164" s="14" t="s">
        <v>126</v>
      </c>
      <c r="D164" s="1" t="s">
        <v>196</v>
      </c>
      <c r="E164" s="1" t="s">
        <v>287</v>
      </c>
      <c r="G164" s="21">
        <v>0.54166666666666663</v>
      </c>
      <c r="H164" s="20">
        <f t="shared" si="34"/>
        <v>416</v>
      </c>
      <c r="I164" s="16" t="s">
        <v>141</v>
      </c>
      <c r="J164" s="20" t="s">
        <v>317</v>
      </c>
      <c r="K164" s="20" t="s">
        <v>318</v>
      </c>
      <c r="M164" s="21">
        <v>0.54166666666666663</v>
      </c>
      <c r="N164" s="20">
        <f t="shared" si="35"/>
        <v>417</v>
      </c>
      <c r="O164" s="15" t="s">
        <v>158</v>
      </c>
      <c r="P164" s="2" t="s">
        <v>224</v>
      </c>
      <c r="Q164" s="2" t="s">
        <v>271</v>
      </c>
      <c r="S164" s="21">
        <v>0.54166666666666663</v>
      </c>
      <c r="T164" s="20">
        <f t="shared" si="36"/>
        <v>418</v>
      </c>
      <c r="U164" s="18" t="s">
        <v>160</v>
      </c>
      <c r="V164" s="1" t="s">
        <v>263</v>
      </c>
      <c r="W164" s="1" t="s">
        <v>264</v>
      </c>
    </row>
    <row r="165" spans="1:23">
      <c r="A165" s="21">
        <v>0.56944444444444442</v>
      </c>
      <c r="B165" s="20">
        <f t="shared" si="33"/>
        <v>427</v>
      </c>
      <c r="C165" s="13" t="s">
        <v>124</v>
      </c>
      <c r="D165" s="1" t="s">
        <v>305</v>
      </c>
      <c r="E165" s="1" t="s">
        <v>306</v>
      </c>
      <c r="G165" s="21">
        <v>0.56944444444444442</v>
      </c>
      <c r="H165" s="20">
        <f t="shared" si="34"/>
        <v>428</v>
      </c>
      <c r="I165" s="16" t="s">
        <v>140</v>
      </c>
      <c r="J165" s="2" t="s">
        <v>315</v>
      </c>
      <c r="K165" s="2" t="s">
        <v>316</v>
      </c>
      <c r="M165" s="21">
        <v>0.56944444444444442</v>
      </c>
      <c r="N165" s="20">
        <f t="shared" si="35"/>
        <v>429</v>
      </c>
      <c r="O165" s="17" t="s">
        <v>150</v>
      </c>
      <c r="P165" s="2" t="s">
        <v>284</v>
      </c>
      <c r="Q165" s="2" t="s">
        <v>285</v>
      </c>
      <c r="S165" s="21">
        <v>0.56944444444444442</v>
      </c>
      <c r="T165" s="20">
        <f t="shared" si="36"/>
        <v>430</v>
      </c>
      <c r="U165" s="15" t="s">
        <v>155</v>
      </c>
      <c r="V165" s="1" t="s">
        <v>226</v>
      </c>
      <c r="W165" s="1" t="s">
        <v>220</v>
      </c>
    </row>
    <row r="166" spans="1:23">
      <c r="A166" s="21">
        <v>0.59722222222222221</v>
      </c>
      <c r="B166" s="20">
        <f t="shared" si="33"/>
        <v>439</v>
      </c>
      <c r="C166" s="13" t="s">
        <v>119</v>
      </c>
      <c r="D166" s="1" t="s">
        <v>301</v>
      </c>
      <c r="E166" s="1" t="s">
        <v>302</v>
      </c>
      <c r="G166" s="21">
        <v>0.59722222222222221</v>
      </c>
      <c r="H166" s="20">
        <f t="shared" si="34"/>
        <v>440</v>
      </c>
      <c r="I166" s="17" t="s">
        <v>146</v>
      </c>
      <c r="J166" s="2" t="s">
        <v>278</v>
      </c>
      <c r="K166" s="2" t="s">
        <v>279</v>
      </c>
      <c r="M166" s="21">
        <v>0.59722222222222221</v>
      </c>
      <c r="N166" s="20">
        <f t="shared" si="35"/>
        <v>441</v>
      </c>
      <c r="O166" s="17" t="s">
        <v>147</v>
      </c>
      <c r="P166" s="1" t="s">
        <v>280</v>
      </c>
      <c r="Q166" s="1" t="s">
        <v>281</v>
      </c>
      <c r="S166" s="21">
        <v>0.59722222222222221</v>
      </c>
      <c r="T166" s="20">
        <f t="shared" si="36"/>
        <v>442</v>
      </c>
      <c r="U166" s="15" t="s">
        <v>153</v>
      </c>
      <c r="V166" s="1" t="s">
        <v>272</v>
      </c>
      <c r="W166" s="1" t="s">
        <v>273</v>
      </c>
    </row>
    <row r="167" spans="1:23">
      <c r="A167" s="21">
        <v>0.625</v>
      </c>
      <c r="B167" s="20">
        <f t="shared" si="33"/>
        <v>451</v>
      </c>
      <c r="C167" s="13" t="s">
        <v>117</v>
      </c>
      <c r="D167" s="1" t="s">
        <v>299</v>
      </c>
      <c r="E167" s="1" t="s">
        <v>300</v>
      </c>
      <c r="G167" s="21">
        <v>0.625</v>
      </c>
      <c r="H167" s="20">
        <f t="shared" si="34"/>
        <v>452</v>
      </c>
      <c r="I167" s="16" t="s">
        <v>136</v>
      </c>
      <c r="J167" s="2" t="s">
        <v>309</v>
      </c>
      <c r="K167" s="2" t="s">
        <v>310</v>
      </c>
      <c r="M167" s="21">
        <v>0.625</v>
      </c>
      <c r="N167" s="20">
        <f t="shared" si="35"/>
        <v>453</v>
      </c>
      <c r="O167" s="16" t="s">
        <v>137</v>
      </c>
      <c r="P167" s="2" t="s">
        <v>311</v>
      </c>
      <c r="Q167" s="2" t="s">
        <v>312</v>
      </c>
      <c r="S167" s="21">
        <v>0.625</v>
      </c>
      <c r="T167" s="20">
        <f t="shared" si="36"/>
        <v>454</v>
      </c>
      <c r="U167" s="18" t="s">
        <v>161</v>
      </c>
      <c r="V167" s="1" t="s">
        <v>267</v>
      </c>
      <c r="W167" s="1" t="s">
        <v>268</v>
      </c>
    </row>
    <row r="168" spans="1:23">
      <c r="A168" s="22"/>
      <c r="B168" s="23"/>
      <c r="C168" s="24"/>
      <c r="D168" s="24"/>
      <c r="E168" s="24"/>
      <c r="G168" s="22"/>
      <c r="H168" s="23"/>
      <c r="I168" s="24"/>
      <c r="J168" s="24"/>
      <c r="K168" s="24"/>
    </row>
    <row r="169" spans="1:23">
      <c r="A169" s="26" t="s">
        <v>53</v>
      </c>
      <c r="B169" s="27"/>
      <c r="C169" s="27"/>
      <c r="D169" s="27"/>
      <c r="E169" s="28"/>
    </row>
    <row r="170" spans="1:23">
      <c r="A170" s="21">
        <v>0.375</v>
      </c>
      <c r="B170" s="20">
        <v>347</v>
      </c>
      <c r="C170" s="18" t="s">
        <v>159</v>
      </c>
      <c r="D170" s="1" t="s">
        <v>261</v>
      </c>
      <c r="E170" s="1" t="s">
        <v>262</v>
      </c>
    </row>
    <row r="171" spans="1:23">
      <c r="A171" s="21">
        <v>0.40277777777777773</v>
      </c>
      <c r="B171" s="20">
        <f>SUM(B170+12)</f>
        <v>359</v>
      </c>
      <c r="C171" s="17" t="s">
        <v>148</v>
      </c>
      <c r="D171" s="1" t="s">
        <v>243</v>
      </c>
      <c r="E171" s="1" t="s">
        <v>225</v>
      </c>
    </row>
    <row r="172" spans="1:23">
      <c r="A172" s="21">
        <v>0.43055555555555558</v>
      </c>
      <c r="B172" s="20">
        <f t="shared" ref="B172:B179" si="37">SUM(B171+12)</f>
        <v>371</v>
      </c>
      <c r="C172" s="17" t="s">
        <v>144</v>
      </c>
      <c r="D172" s="1" t="s">
        <v>193</v>
      </c>
      <c r="E172" s="1" t="s">
        <v>195</v>
      </c>
    </row>
    <row r="173" spans="1:23">
      <c r="A173" s="21">
        <v>0.45833333333333331</v>
      </c>
      <c r="B173" s="20">
        <f t="shared" si="37"/>
        <v>383</v>
      </c>
      <c r="C173" s="15" t="s">
        <v>152</v>
      </c>
      <c r="D173" s="1" t="s">
        <v>196</v>
      </c>
      <c r="E173" s="1" t="s">
        <v>195</v>
      </c>
    </row>
    <row r="174" spans="1:23">
      <c r="A174" s="21">
        <v>0.4861111111111111</v>
      </c>
      <c r="B174" s="20">
        <f t="shared" si="37"/>
        <v>395</v>
      </c>
      <c r="C174" s="17" t="s">
        <v>149</v>
      </c>
      <c r="D174" s="1" t="s">
        <v>220</v>
      </c>
      <c r="E174" s="1" t="s">
        <v>283</v>
      </c>
    </row>
    <row r="175" spans="1:23">
      <c r="A175" s="21">
        <v>0.51388888888888895</v>
      </c>
      <c r="B175" s="20">
        <f t="shared" si="37"/>
        <v>407</v>
      </c>
      <c r="C175" s="17" t="s">
        <v>145</v>
      </c>
      <c r="D175" s="1" t="s">
        <v>196</v>
      </c>
      <c r="E175" s="1" t="s">
        <v>277</v>
      </c>
    </row>
    <row r="176" spans="1:23">
      <c r="A176" s="21">
        <v>0.54166666666666663</v>
      </c>
      <c r="B176" s="20">
        <f t="shared" si="37"/>
        <v>419</v>
      </c>
      <c r="C176" s="18" t="s">
        <v>160</v>
      </c>
      <c r="D176" s="1" t="s">
        <v>265</v>
      </c>
      <c r="E176" s="1" t="s">
        <v>266</v>
      </c>
    </row>
    <row r="177" spans="1:5">
      <c r="A177" s="21">
        <v>0.56944444444444442</v>
      </c>
      <c r="B177" s="20">
        <f t="shared" si="37"/>
        <v>431</v>
      </c>
      <c r="C177" s="15" t="s">
        <v>156</v>
      </c>
      <c r="D177" s="1" t="s">
        <v>225</v>
      </c>
      <c r="E177" s="1" t="s">
        <v>221</v>
      </c>
    </row>
    <row r="178" spans="1:5">
      <c r="A178" s="21">
        <v>0.59722222222222221</v>
      </c>
      <c r="B178" s="20">
        <f t="shared" si="37"/>
        <v>443</v>
      </c>
      <c r="C178" s="15" t="s">
        <v>154</v>
      </c>
      <c r="D178" s="1" t="s">
        <v>274</v>
      </c>
      <c r="E178" s="1" t="s">
        <v>275</v>
      </c>
    </row>
    <row r="179" spans="1:5">
      <c r="A179" s="21">
        <v>0.625</v>
      </c>
      <c r="B179" s="20">
        <f t="shared" si="37"/>
        <v>455</v>
      </c>
      <c r="C179" s="18" t="s">
        <v>162</v>
      </c>
      <c r="D179" s="1" t="s">
        <v>269</v>
      </c>
      <c r="E179" s="1" t="s">
        <v>270</v>
      </c>
    </row>
  </sheetData>
  <mergeCells count="39">
    <mergeCell ref="A169:E169"/>
    <mergeCell ref="S3:W3"/>
    <mergeCell ref="A48:E48"/>
    <mergeCell ref="S67:W67"/>
    <mergeCell ref="A115:E115"/>
    <mergeCell ref="S133:W133"/>
    <mergeCell ref="S157:W157"/>
    <mergeCell ref="M133:Q133"/>
    <mergeCell ref="A145:E145"/>
    <mergeCell ref="G145:K145"/>
    <mergeCell ref="M145:Q145"/>
    <mergeCell ref="A157:E157"/>
    <mergeCell ref="G157:K157"/>
    <mergeCell ref="M157:Q157"/>
    <mergeCell ref="A133:E133"/>
    <mergeCell ref="G133:K133"/>
    <mergeCell ref="A3:E3"/>
    <mergeCell ref="G3:K3"/>
    <mergeCell ref="M3:Q3"/>
    <mergeCell ref="A18:E18"/>
    <mergeCell ref="G18:K18"/>
    <mergeCell ref="M18:Q18"/>
    <mergeCell ref="A33:E33"/>
    <mergeCell ref="G33:K33"/>
    <mergeCell ref="M33:Q33"/>
    <mergeCell ref="A99:E99"/>
    <mergeCell ref="G99:K99"/>
    <mergeCell ref="M99:Q99"/>
    <mergeCell ref="A67:E67"/>
    <mergeCell ref="G67:K67"/>
    <mergeCell ref="M67:Q67"/>
    <mergeCell ref="A83:E83"/>
    <mergeCell ref="G83:K83"/>
    <mergeCell ref="M83:Q83"/>
    <mergeCell ref="S18:W18"/>
    <mergeCell ref="S83:W83"/>
    <mergeCell ref="S145:W145"/>
    <mergeCell ref="S33:W33"/>
    <mergeCell ref="S99:W99"/>
  </mergeCells>
  <phoneticPr fontId="1" type="noConversion"/>
  <pageMargins left="0.23622047244094491" right="0.23622047244094491" top="0.19685039370078741" bottom="0.15748031496062992" header="0.31496062992125984" footer="0.31496062992125984"/>
  <headerFooter alignWithMargins="0"/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2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2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Riin</dc:creator>
  <cp:lastModifiedBy>Risto Risto</cp:lastModifiedBy>
  <cp:lastPrinted>2015-06-07T18:05:59Z</cp:lastPrinted>
  <dcterms:created xsi:type="dcterms:W3CDTF">2010-05-26T14:57:17Z</dcterms:created>
  <dcterms:modified xsi:type="dcterms:W3CDTF">2016-06-10T09:25:02Z</dcterms:modified>
</cp:coreProperties>
</file>